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36" yWindow="1368" windowWidth="18540" windowHeight="7944"/>
  </bookViews>
  <sheets>
    <sheet name="projectdata-5" sheetId="1" r:id="rId1"/>
  </sheets>
  <calcPr calcId="145621"/>
</workbook>
</file>

<file path=xl/calcChain.xml><?xml version="1.0" encoding="utf-8"?>
<calcChain xmlns="http://schemas.openxmlformats.org/spreadsheetml/2006/main">
  <c r="F26" i="1" l="1"/>
</calcChain>
</file>

<file path=xl/sharedStrings.xml><?xml version="1.0" encoding="utf-8"?>
<sst xmlns="http://schemas.openxmlformats.org/spreadsheetml/2006/main" count="406" uniqueCount="229">
  <si>
    <t>PROJECT ID</t>
  </si>
  <si>
    <t>PROJECT NAME</t>
  </si>
  <si>
    <t>PRODUCT LINE</t>
  </si>
  <si>
    <t>REGION</t>
  </si>
  <si>
    <t>COUNTRY</t>
  </si>
  <si>
    <t>TEAM LEAD</t>
  </si>
  <si>
    <t>BORROWER</t>
  </si>
  <si>
    <t>IMP AGENCY</t>
  </si>
  <si>
    <t>SECTOR 1</t>
  </si>
  <si>
    <t>SECTOR 1 PCT</t>
  </si>
  <si>
    <t>SECTOR 2</t>
  </si>
  <si>
    <t>SECTOR 2 PCT</t>
  </si>
  <si>
    <t>THEME 1</t>
  </si>
  <si>
    <t>THEME 1 PCT</t>
  </si>
  <si>
    <t>THEME 2</t>
  </si>
  <si>
    <t>THEME 2 PCT</t>
  </si>
  <si>
    <t>URL</t>
  </si>
  <si>
    <t>P153487</t>
  </si>
  <si>
    <t>Equal Access and Simplified Environment for Investment (EASE) in Egypt</t>
  </si>
  <si>
    <t>Recipient Executed Activities</t>
  </si>
  <si>
    <t>MIDDLE EAST AND NORTH AFRICA</t>
  </si>
  <si>
    <t>Egypt, Arab Republic of</t>
  </si>
  <si>
    <t>0.0</t>
  </si>
  <si>
    <t>5.0</t>
  </si>
  <si>
    <t>Hamdy, Sherif Bahig</t>
  </si>
  <si>
    <t>GOVERNMENT OF EGYPT</t>
  </si>
  <si>
    <t>MINISTRY OF INVESTMENT</t>
  </si>
  <si>
    <t>Public administration- Industry and trade</t>
  </si>
  <si>
    <t>100.0</t>
  </si>
  <si>
    <t>Micro, Small and Medium Enterprise support</t>
  </si>
  <si>
    <t>40.0</t>
  </si>
  <si>
    <t>Regulation and competition policy</t>
  </si>
  <si>
    <t>http://web.worldbank.org/external/projects/main?pagePK=64283627&amp;piPK=73230&amp;theSitePK=40941&amp;menuPK=228424&amp;Projectid=P153487</t>
  </si>
  <si>
    <t>P144764</t>
  </si>
  <si>
    <t>Climate Resilience of Rural Communities Project (CRRC)</t>
  </si>
  <si>
    <t>Yemen, Republic of</t>
  </si>
  <si>
    <t>18.6</t>
  </si>
  <si>
    <t>Charlier, Garry</t>
  </si>
  <si>
    <t>REPUBLIC OF YEMEN</t>
  </si>
  <si>
    <t>SOCIAL FUND FOR DEVELOPMENT</t>
  </si>
  <si>
    <t>General agriculture, fishing and forestry sector</t>
  </si>
  <si>
    <t>50.0</t>
  </si>
  <si>
    <t>Public administration- Water, sanitation and flood protection</t>
  </si>
  <si>
    <t>Climate change</t>
  </si>
  <si>
    <t>60.0</t>
  </si>
  <si>
    <t>Other environment and natural resources management</t>
  </si>
  <si>
    <t>20.0</t>
  </si>
  <si>
    <t>http://web.worldbank.org/external/projects/main?pagePK=64283627&amp;piPK=73230&amp;theSitePK=40941&amp;menuPK=228424&amp;Projectid=P144764</t>
  </si>
  <si>
    <t>P148747</t>
  </si>
  <si>
    <t>Yemen Smallholder Agricultural Productivity Enhancement Project (SAPEP)</t>
  </si>
  <si>
    <t>41.3</t>
  </si>
  <si>
    <t>MINISTRY OF AGRICULTURE AND IRRIGATION</t>
  </si>
  <si>
    <t>Crops</t>
  </si>
  <si>
    <t>30.0</t>
  </si>
  <si>
    <t>Animal production</t>
  </si>
  <si>
    <t>Agricultural extension and research</t>
  </si>
  <si>
    <t>Irrigation and drainage</t>
  </si>
  <si>
    <t>Rural non-farm income generation</t>
  </si>
  <si>
    <t>Rural services and infrastructure</t>
  </si>
  <si>
    <t>80.0</t>
  </si>
  <si>
    <t>http://web.worldbank.org/external/projects/main?pagePK=64283627&amp;piPK=73230&amp;theSitePK=40941&amp;menuPK=228424&amp;Projectid=P148747</t>
  </si>
  <si>
    <t>P153678</t>
  </si>
  <si>
    <t>Improving Connectivity in the Maghreb TA</t>
  </si>
  <si>
    <t>Middle East and North Africa</t>
  </si>
  <si>
    <t>Arvis, Jean Francois</t>
  </si>
  <si>
    <t>MINISTRY OF ECONOMY AND FINANCE</t>
  </si>
  <si>
    <t>MET (DRCR) IBRD</t>
  </si>
  <si>
    <t>25.0</t>
  </si>
  <si>
    <t>Ports, waterways and shipping</t>
  </si>
  <si>
    <t>Trade facilitation and market access</t>
  </si>
  <si>
    <t>Tax policy and administration</t>
  </si>
  <si>
    <t>Regional integration</t>
  </si>
  <si>
    <t>http://web.worldbank.org/external/projects/main?pagePK=64283627&amp;piPK=73230&amp;theSitePK=40941&amp;menuPK=228424&amp;Projectid=P153678</t>
  </si>
  <si>
    <t>P146691</t>
  </si>
  <si>
    <t>Greater Beirut Urban Transport</t>
  </si>
  <si>
    <t>IBRD/IDA</t>
  </si>
  <si>
    <t>Lebanon</t>
  </si>
  <si>
    <t>EL Nakat, Ziad Salim</t>
  </si>
  <si>
    <t>Urban Transport</t>
  </si>
  <si>
    <t>http://web.worldbank.org/external/projects/main?pagePK=64283627&amp;piPK=73230&amp;theSitePK=40941&amp;menuPK=228424&amp;Projectid=P146691</t>
  </si>
  <si>
    <t>P152961</t>
  </si>
  <si>
    <t>Cairo Municipal Solid Waste Management Project</t>
  </si>
  <si>
    <t>Dajani, Ibrahim Khalil</t>
  </si>
  <si>
    <t>REPUBLIC OF EGYPT - MINISTRY OF FINANCE</t>
  </si>
  <si>
    <t>CAIRO GOVERNORATE</t>
  </si>
  <si>
    <t>Solid waste management</t>
  </si>
  <si>
    <t>Pollution management and environmental health</t>
  </si>
  <si>
    <t>Other urban development</t>
  </si>
  <si>
    <t>http://web.worldbank.org/external/projects/main?pagePK=64283627&amp;piPK=73230&amp;theSitePK=40941&amp;menuPK=228424&amp;Projectid=P152961</t>
  </si>
  <si>
    <t>P151059</t>
  </si>
  <si>
    <t>Tunisia Tertiary Education for Employability Project</t>
  </si>
  <si>
    <t>Tunisia</t>
  </si>
  <si>
    <t>70.0</t>
  </si>
  <si>
    <t>Arnhold, Nina</t>
  </si>
  <si>
    <t>Tertiary education</t>
  </si>
  <si>
    <t>Vocational training</t>
  </si>
  <si>
    <t>10.0</t>
  </si>
  <si>
    <t>Other social services</t>
  </si>
  <si>
    <t>Improving labor markets</t>
  </si>
  <si>
    <t>Education for the knowledge economy</t>
  </si>
  <si>
    <t>http://web.worldbank.org/external/projects/main?pagePK=64283627&amp;piPK=73230&amp;theSitePK=40941&amp;menuPK=228424&amp;Projectid=P151059</t>
  </si>
  <si>
    <t>P154280</t>
  </si>
  <si>
    <t>Strengthen capacity for an inclusive design of groundwater mangement contract for green growth.</t>
  </si>
  <si>
    <t>Morocco</t>
  </si>
  <si>
    <t>.75</t>
  </si>
  <si>
    <t>Talbi, Amal</t>
  </si>
  <si>
    <t>MINISTRY OF ENERGY, WATER, MINING AND E</t>
  </si>
  <si>
    <t>AGENCE DU BASSIN HYDRAULIQUE DE L’OUM ER RBIA</t>
  </si>
  <si>
    <t>General water, sanitation and flood protection sector</t>
  </si>
  <si>
    <t>Water resource management</t>
  </si>
  <si>
    <t>http://web.worldbank.org/external/projects/main?pagePK=64283627&amp;piPK=73230&amp;theSitePK=40941&amp;menuPK=228424&amp;Projectid=P154280</t>
  </si>
  <si>
    <t>P148896</t>
  </si>
  <si>
    <t>Local Governance and Services Improvement Program</t>
  </si>
  <si>
    <t>Special Financing</t>
  </si>
  <si>
    <t>West Bank and Gaza</t>
  </si>
  <si>
    <t>Philipp, Bjorn</t>
  </si>
  <si>
    <t>Rural and Inter-Urban Roads and Highways</t>
  </si>
  <si>
    <t>15.0</t>
  </si>
  <si>
    <t>Central government administration</t>
  </si>
  <si>
    <t>Decentralization</t>
  </si>
  <si>
    <t>Municipal governance and institution building</t>
  </si>
  <si>
    <t>http://web.worldbank.org/external/projects/main?pagePK=64283627&amp;piPK=73230&amp;theSitePK=40941&amp;menuPK=228424&amp;Projectid=P148896</t>
  </si>
  <si>
    <t>P150409</t>
  </si>
  <si>
    <t>Baghdad Water and Sewerage Improvement Project</t>
  </si>
  <si>
    <t>Iraq</t>
  </si>
  <si>
    <t>van den Berg, Caroline</t>
  </si>
  <si>
    <t>IRAQ</t>
  </si>
  <si>
    <t>MAYORALTY OF BAGHDAD</t>
  </si>
  <si>
    <t>Water supply</t>
  </si>
  <si>
    <t>Wastewater Collection and Transportation</t>
  </si>
  <si>
    <t>35.0</t>
  </si>
  <si>
    <t>3.0</t>
  </si>
  <si>
    <t>http://web.worldbank.org/external/projects/main?pagePK=64283627&amp;piPK=73230&amp;theSitePK=40941&amp;menuPK=228424&amp;Projectid=P150409</t>
  </si>
  <si>
    <t>P147854</t>
  </si>
  <si>
    <t>Lake Qaraoun Pollution Prevention Project</t>
  </si>
  <si>
    <t>55.0</t>
  </si>
  <si>
    <t>Sarraf, Maria</t>
  </si>
  <si>
    <t>90.0</t>
  </si>
  <si>
    <t>http://web.worldbank.org/external/projects/main?pagePK=64283627&amp;piPK=73230&amp;theSitePK=40941&amp;menuPK=228424&amp;Projectid=P147854</t>
  </si>
  <si>
    <t>P146219</t>
  </si>
  <si>
    <t>Djibouti - ICT Sector Reform</t>
  </si>
  <si>
    <t>Djibouti</t>
  </si>
  <si>
    <t>Huynh, Isabelle</t>
  </si>
  <si>
    <t>REPUBLIC OF DJIBOUTI</t>
  </si>
  <si>
    <t>MINISTRY OF COMMMUNICATION</t>
  </si>
  <si>
    <t>Telecommunications</t>
  </si>
  <si>
    <t>Legal institutions for a market economy</t>
  </si>
  <si>
    <t>http://web.worldbank.org/external/projects/main?pagePK=64283627&amp;piPK=73230&amp;theSitePK=40941&amp;menuPK=228424&amp;Projectid=P146219</t>
  </si>
  <si>
    <t>P150441</t>
  </si>
  <si>
    <t>IQ - Railway Safety Improvement Project</t>
  </si>
  <si>
    <t>REPUBLIC OF IRAQ</t>
  </si>
  <si>
    <t>IRAQI REPUBLIC RAILWAYS COMPANY (IRR)</t>
  </si>
  <si>
    <t>Railways</t>
  </si>
  <si>
    <t>Export development and competitiveness</t>
  </si>
  <si>
    <t>http://web.worldbank.org/external/projects/main?pagePK=64283627&amp;piPK=73230&amp;theSitePK=40941&amp;menuPK=228424&amp;Projectid=P150441</t>
  </si>
  <si>
    <t>P151128</t>
  </si>
  <si>
    <t>Morocco Integrated Urban Water Management</t>
  </si>
  <si>
    <t>Chauvot De Beauchene, Xavier</t>
  </si>
  <si>
    <t>OFFICE NATIONAL DE L'ELECTRICITÉ ET DE L</t>
  </si>
  <si>
    <t>OFFICE NATIONAL DE L'ELECTRICITÉ ET DE L'EAU POTABLE (ONEE)</t>
  </si>
  <si>
    <t>http://web.worldbank.org/external/projects/main?pagePK=64283627&amp;piPK=73230&amp;theSitePK=40941&amp;menuPK=228424&amp;Projectid=P151128</t>
  </si>
  <si>
    <t>P154041</t>
  </si>
  <si>
    <t>MA: Transparency and Accountability DPL2 (Hakama II)</t>
  </si>
  <si>
    <t>Seiderer, Fabian</t>
  </si>
  <si>
    <t>General public administration sector</t>
  </si>
  <si>
    <t>Other accountability/anti-corruption</t>
  </si>
  <si>
    <t>http://web.worldbank.org/external/projects/main?pagePK=64283627&amp;piPK=73230&amp;theSitePK=40941&amp;menuPK=228424&amp;Projectid=P154041</t>
  </si>
  <si>
    <t>P144813</t>
  </si>
  <si>
    <t>RY-Climate Resilience of Coastal Communities (CRCC)</t>
  </si>
  <si>
    <t>Setlur, Banu</t>
  </si>
  <si>
    <t>GOVERNMENT OF YEMEN</t>
  </si>
  <si>
    <t>33.0</t>
  </si>
  <si>
    <t>Environmental policies and institutions</t>
  </si>
  <si>
    <t>http://web.worldbank.org/external/projects/main?pagePK=64283627&amp;piPK=73230&amp;theSitePK=40941&amp;menuPK=228424&amp;Projectid=P144813</t>
  </si>
  <si>
    <t>P154112</t>
  </si>
  <si>
    <t>Egypt Rural Sanitation Project</t>
  </si>
  <si>
    <t>Saltiel, Gustavo</t>
  </si>
  <si>
    <t>MINISTRY OF INTERNATIONAL COOPERATION</t>
  </si>
  <si>
    <t>MINISTRY OF HOUSING, UTILITIES AND NEW COMMUNITIES</t>
  </si>
  <si>
    <t>Sanitation</t>
  </si>
  <si>
    <t>Wastewater Treatment and Disposal</t>
  </si>
  <si>
    <t>http://web.worldbank.org/external/projects/main?pagePK=64283627&amp;piPK=73230&amp;theSitePK=40941&amp;menuPK=228424&amp;Projectid=P154112</t>
  </si>
  <si>
    <t>P146502</t>
  </si>
  <si>
    <t>TN-Road Transport Corridors</t>
  </si>
  <si>
    <t>231.01</t>
  </si>
  <si>
    <t>Cuttaree, Vickram</t>
  </si>
  <si>
    <t>THE REPUBLIC OF TUNISIA</t>
  </si>
  <si>
    <t>MINISTRY OF EQUIPMENT</t>
  </si>
  <si>
    <t>Infrastructure services for private sector development</t>
  </si>
  <si>
    <t>http://web.worldbank.org/external/projects/main?pagePK=64283627&amp;piPK=73230&amp;theSitePK=40941&amp;menuPK=228424&amp;Projectid=P146502</t>
  </si>
  <si>
    <t>P154713</t>
  </si>
  <si>
    <t>Tunisia - Northern Tunis Wastewater Project Additional Finance</t>
  </si>
  <si>
    <t>Abdulnour, Richard</t>
  </si>
  <si>
    <t>OFFICE NATIONAL DE L'ASSAINISSEMENT (ONA</t>
  </si>
  <si>
    <t>OFFICE NATIONAL DE L'ASSAINISSEMENT (ONAS)</t>
  </si>
  <si>
    <t>http://web.worldbank.org/external/projects/main?pagePK=64283627&amp;piPK=73230&amp;theSitePK=40941&amp;menuPK=228424&amp;Projectid=P154713</t>
  </si>
  <si>
    <t>P149653</t>
  </si>
  <si>
    <t>Morocco Urban Transport Project (P4R)</t>
  </si>
  <si>
    <t>GOVERNMENT OF MOROCCO</t>
  </si>
  <si>
    <t>MINISTRY OF INTERIOR</t>
  </si>
  <si>
    <t>Municipal finance</t>
  </si>
  <si>
    <t>http://web.worldbank.org/external/projects/main?pagePK=64283627&amp;piPK=73230&amp;theSitePK=40941&amp;menuPK=228424&amp;Projectid=P149653</t>
  </si>
  <si>
    <t>P149803</t>
  </si>
  <si>
    <t>Irrigation and Drainage Improvement Project</t>
  </si>
  <si>
    <t>GOVERNMENT OF IRAQ</t>
  </si>
  <si>
    <t>MINISTRY OF WATER RESOURCES</t>
  </si>
  <si>
    <t>http://web.worldbank.org/external/projects/main?pagePK=64283627&amp;piPK=73230&amp;theSitePK=40941&amp;menuPK=228424&amp;Projectid=P149803</t>
  </si>
  <si>
    <t>P151030</t>
  </si>
  <si>
    <t>TUNISIA: Forest and Rangeland Ecosystems Co-Management project</t>
  </si>
  <si>
    <t>Bennouna, Taoufiq</t>
  </si>
  <si>
    <t>REPUBLIC OF TUNISIA</t>
  </si>
  <si>
    <t>DIRECTION GENERALE DES FORETS</t>
  </si>
  <si>
    <t>Forestry</t>
  </si>
  <si>
    <t>Public administration- Agriculture, fishing and forestry</t>
  </si>
  <si>
    <t>Biodiversity</t>
  </si>
  <si>
    <t>http://web.worldbank.org/external/projects/main?pagePK=64283627&amp;piPK=73230&amp;theSitePK=40941&amp;menuPK=228424&amp;Projectid=P151030</t>
  </si>
  <si>
    <t>P150930</t>
  </si>
  <si>
    <t>MA-Large Scale Irrigation Modernization Project</t>
  </si>
  <si>
    <t>187.5</t>
  </si>
  <si>
    <t>Izzi, Gabriella</t>
  </si>
  <si>
    <t>MINISTRY OF AGRICULTURE AND MARITIME FISHERIES (MAPM)</t>
  </si>
  <si>
    <t>67.0</t>
  </si>
  <si>
    <t>http://web.worldbank.org/external/projects/main?pagePK=64283627&amp;piPK=73230&amp;theSitePK=40941&amp;menuPK=228424&amp;Projectid=P150930</t>
  </si>
  <si>
    <t>P149704</t>
  </si>
  <si>
    <t>EG-Urban Transport Infrastructure Development</t>
  </si>
  <si>
    <t>Schliessler, Andreas</t>
  </si>
  <si>
    <t>ARAB REPUBLIC OF EGYPT</t>
  </si>
  <si>
    <t>http://web.worldbank.org/external/projects/main?pagePK=64283627&amp;piPK=73230&amp;theSitePK=40941&amp;menuPK=228424&amp;Projectid=P149704</t>
  </si>
  <si>
    <t>PROJECT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</si>
</sst>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9"/>
      <color theme="1"/>
      <name val="Verdana"/>
      <family val="2"/>
    </font>
    <font>
      <sz val="9"/>
      <color theme="1"/>
      <name val="Verdana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9"/>
      <color rgb="FF006100"/>
      <name val="Verdana"/>
      <family val="2"/>
    </font>
    <font>
      <sz val="9"/>
      <color rgb="FF9C0006"/>
      <name val="Verdana"/>
      <family val="2"/>
    </font>
    <font>
      <sz val="9"/>
      <color rgb="FF9C6500"/>
      <name val="Verdana"/>
      <family val="2"/>
    </font>
    <font>
      <sz val="9"/>
      <color rgb="FF3F3F76"/>
      <name val="Verdana"/>
      <family val="2"/>
    </font>
    <font>
      <b/>
      <sz val="9"/>
      <color rgb="FF3F3F3F"/>
      <name val="Verdana"/>
      <family val="2"/>
    </font>
    <font>
      <b/>
      <sz val="9"/>
      <color rgb="FFFA7D00"/>
      <name val="Verdana"/>
      <family val="2"/>
    </font>
    <font>
      <sz val="9"/>
      <color rgb="FFFA7D00"/>
      <name val="Verdana"/>
      <family val="2"/>
    </font>
    <font>
      <b/>
      <sz val="9"/>
      <color theme="0"/>
      <name val="Verdana"/>
      <family val="2"/>
    </font>
    <font>
      <sz val="9"/>
      <color rgb="FFFF0000"/>
      <name val="Verdana"/>
      <family val="2"/>
    </font>
    <font>
      <i/>
      <sz val="9"/>
      <color rgb="FF7F7F7F"/>
      <name val="Verdana"/>
      <family val="2"/>
    </font>
    <font>
      <b/>
      <sz val="9"/>
      <color theme="1"/>
      <name val="Verdana"/>
      <family val="2"/>
    </font>
    <font>
      <sz val="9"/>
      <color theme="0"/>
      <name val="Verdan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Font="1" applyAlignment="1"/>
    <xf numFmtId="0" fontId="16" fillId="0" borderId="10" xfId="0" applyFont="1" applyBorder="1" applyAlignment="1"/>
    <xf numFmtId="0" fontId="0" fillId="0" borderId="10" xfId="0" applyFont="1" applyBorder="1" applyAlignment="1"/>
    <xf numFmtId="0" fontId="16" fillId="0" borderId="10" xfId="0" applyFont="1" applyBorder="1" applyAlignment="1">
      <alignment horizontal="left"/>
    </xf>
    <xf numFmtId="0" fontId="0" fillId="0" borderId="10" xfId="0" applyFont="1" applyBorder="1" applyAlignment="1">
      <alignment horizontal="left"/>
    </xf>
    <xf numFmtId="0" fontId="0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showGridLines="0" tabSelected="1" workbookViewId="0">
      <selection activeCell="F27" sqref="F27"/>
    </sheetView>
  </sheetViews>
  <sheetFormatPr defaultRowHeight="11.4" x14ac:dyDescent="0.2"/>
  <cols>
    <col min="1" max="1" width="11.796875" style="1" bestFit="1" customWidth="1"/>
    <col min="2" max="2" width="57.796875" style="1" customWidth="1"/>
    <col min="3" max="3" width="22.59765625" style="1" bestFit="1" customWidth="1"/>
    <col min="4" max="4" width="26.796875" style="1" bestFit="1" customWidth="1"/>
    <col min="5" max="5" width="22.3984375" style="1" bestFit="1" customWidth="1"/>
    <col min="6" max="6" width="13.5" style="6" bestFit="1" customWidth="1"/>
    <col min="7" max="7" width="24.5" style="1" bestFit="1" customWidth="1"/>
    <col min="8" max="10" width="35.19921875" style="1" bestFit="1" customWidth="1"/>
    <col min="11" max="11" width="14.296875" style="1" bestFit="1" customWidth="1"/>
    <col min="12" max="12" width="35.19921875" style="1" bestFit="1" customWidth="1"/>
    <col min="13" max="13" width="14.296875" style="1" bestFit="1" customWidth="1"/>
    <col min="14" max="14" width="35.19921875" style="1" bestFit="1" customWidth="1"/>
    <col min="15" max="15" width="13.09765625" style="1" bestFit="1" customWidth="1"/>
    <col min="16" max="16" width="35.19921875" style="1" bestFit="1" customWidth="1"/>
    <col min="17" max="17" width="13.09765625" style="1" bestFit="1" customWidth="1"/>
    <col min="18" max="18" width="110.8984375" style="1" bestFit="1" customWidth="1"/>
    <col min="19" max="16384" width="8.796875" style="1"/>
  </cols>
  <sheetData>
    <row r="1" spans="1:18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4" t="s">
        <v>228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</row>
    <row r="2" spans="1:18" x14ac:dyDescent="0.2">
      <c r="A2" s="3" t="s">
        <v>17</v>
      </c>
      <c r="B2" s="3" t="s">
        <v>18</v>
      </c>
      <c r="C2" s="3" t="s">
        <v>19</v>
      </c>
      <c r="D2" s="3" t="s">
        <v>20</v>
      </c>
      <c r="E2" s="3" t="s">
        <v>21</v>
      </c>
      <c r="F2" s="5">
        <v>5</v>
      </c>
      <c r="G2" s="3" t="s">
        <v>24</v>
      </c>
      <c r="H2" s="3" t="s">
        <v>25</v>
      </c>
      <c r="I2" s="3" t="s">
        <v>26</v>
      </c>
      <c r="J2" s="3" t="s">
        <v>27</v>
      </c>
      <c r="K2" s="3" t="s">
        <v>28</v>
      </c>
      <c r="L2" s="3"/>
      <c r="M2" s="3" t="s">
        <v>22</v>
      </c>
      <c r="N2" s="3" t="s">
        <v>29</v>
      </c>
      <c r="O2" s="3" t="s">
        <v>30</v>
      </c>
      <c r="P2" s="3" t="s">
        <v>31</v>
      </c>
      <c r="Q2" s="3" t="s">
        <v>30</v>
      </c>
      <c r="R2" s="3" t="s">
        <v>32</v>
      </c>
    </row>
    <row r="3" spans="1:18" x14ac:dyDescent="0.2">
      <c r="A3" s="3" t="s">
        <v>33</v>
      </c>
      <c r="B3" s="3" t="s">
        <v>34</v>
      </c>
      <c r="C3" s="3" t="s">
        <v>19</v>
      </c>
      <c r="D3" s="3" t="s">
        <v>20</v>
      </c>
      <c r="E3" s="3" t="s">
        <v>35</v>
      </c>
      <c r="F3" s="5" t="s">
        <v>36</v>
      </c>
      <c r="G3" s="3" t="s">
        <v>37</v>
      </c>
      <c r="H3" s="3" t="s">
        <v>38</v>
      </c>
      <c r="I3" s="3" t="s">
        <v>39</v>
      </c>
      <c r="J3" s="3" t="s">
        <v>40</v>
      </c>
      <c r="K3" s="3" t="s">
        <v>41</v>
      </c>
      <c r="L3" s="3" t="s">
        <v>42</v>
      </c>
      <c r="M3" s="3" t="s">
        <v>41</v>
      </c>
      <c r="N3" s="3" t="s">
        <v>43</v>
      </c>
      <c r="O3" s="3" t="s">
        <v>44</v>
      </c>
      <c r="P3" s="3" t="s">
        <v>45</v>
      </c>
      <c r="Q3" s="3" t="s">
        <v>46</v>
      </c>
      <c r="R3" s="3" t="s">
        <v>47</v>
      </c>
    </row>
    <row r="4" spans="1:18" x14ac:dyDescent="0.2">
      <c r="A4" s="3" t="s">
        <v>48</v>
      </c>
      <c r="B4" s="3" t="s">
        <v>49</v>
      </c>
      <c r="C4" s="3" t="s">
        <v>19</v>
      </c>
      <c r="D4" s="3" t="s">
        <v>20</v>
      </c>
      <c r="E4" s="3" t="s">
        <v>35</v>
      </c>
      <c r="F4" s="5" t="s">
        <v>50</v>
      </c>
      <c r="G4" s="3" t="s">
        <v>37</v>
      </c>
      <c r="H4" s="3" t="s">
        <v>38</v>
      </c>
      <c r="I4" s="3" t="s">
        <v>51</v>
      </c>
      <c r="J4" s="3" t="s">
        <v>52</v>
      </c>
      <c r="K4" s="3" t="s">
        <v>53</v>
      </c>
      <c r="L4" s="3" t="s">
        <v>54</v>
      </c>
      <c r="M4" s="3" t="s">
        <v>53</v>
      </c>
      <c r="N4" s="3" t="s">
        <v>57</v>
      </c>
      <c r="O4" s="3" t="s">
        <v>46</v>
      </c>
      <c r="P4" s="3" t="s">
        <v>58</v>
      </c>
      <c r="Q4" s="3" t="s">
        <v>59</v>
      </c>
      <c r="R4" s="3" t="s">
        <v>60</v>
      </c>
    </row>
    <row r="5" spans="1:18" x14ac:dyDescent="0.2">
      <c r="A5" s="3" t="s">
        <v>61</v>
      </c>
      <c r="B5" s="3" t="s">
        <v>62</v>
      </c>
      <c r="C5" s="3" t="s">
        <v>19</v>
      </c>
      <c r="D5" s="3" t="s">
        <v>20</v>
      </c>
      <c r="E5" s="3" t="s">
        <v>63</v>
      </c>
      <c r="F5" s="5">
        <v>5</v>
      </c>
      <c r="G5" s="3" t="s">
        <v>64</v>
      </c>
      <c r="H5" s="3" t="s">
        <v>65</v>
      </c>
      <c r="I5" s="3" t="s">
        <v>66</v>
      </c>
      <c r="J5" s="3" t="s">
        <v>27</v>
      </c>
      <c r="K5" s="3" t="s">
        <v>67</v>
      </c>
      <c r="L5" s="3" t="s">
        <v>68</v>
      </c>
      <c r="M5" s="3" t="s">
        <v>67</v>
      </c>
      <c r="N5" s="3" t="s">
        <v>69</v>
      </c>
      <c r="O5" s="3" t="s">
        <v>30</v>
      </c>
      <c r="P5" s="3" t="s">
        <v>70</v>
      </c>
      <c r="Q5" s="3" t="s">
        <v>46</v>
      </c>
      <c r="R5" s="3" t="s">
        <v>72</v>
      </c>
    </row>
    <row r="6" spans="1:18" x14ac:dyDescent="0.2">
      <c r="A6" s="3" t="s">
        <v>73</v>
      </c>
      <c r="B6" s="3" t="s">
        <v>74</v>
      </c>
      <c r="C6" s="3" t="s">
        <v>75</v>
      </c>
      <c r="D6" s="3" t="s">
        <v>20</v>
      </c>
      <c r="E6" s="3" t="s">
        <v>76</v>
      </c>
      <c r="F6" s="5">
        <v>200</v>
      </c>
      <c r="G6" s="3" t="s">
        <v>77</v>
      </c>
      <c r="H6" s="3"/>
      <c r="I6" s="3"/>
      <c r="J6" s="3" t="s">
        <v>78</v>
      </c>
      <c r="K6" s="3" t="s">
        <v>28</v>
      </c>
      <c r="L6" s="3"/>
      <c r="M6" s="3" t="s">
        <v>22</v>
      </c>
      <c r="N6" s="3"/>
      <c r="O6" s="3" t="s">
        <v>22</v>
      </c>
      <c r="P6" s="3"/>
      <c r="Q6" s="3" t="s">
        <v>22</v>
      </c>
      <c r="R6" s="3" t="s">
        <v>79</v>
      </c>
    </row>
    <row r="7" spans="1:18" x14ac:dyDescent="0.2">
      <c r="A7" s="3" t="s">
        <v>80</v>
      </c>
      <c r="B7" s="3" t="s">
        <v>81</v>
      </c>
      <c r="C7" s="3" t="s">
        <v>75</v>
      </c>
      <c r="D7" s="3" t="s">
        <v>20</v>
      </c>
      <c r="E7" s="3" t="s">
        <v>21</v>
      </c>
      <c r="F7" s="5">
        <v>150</v>
      </c>
      <c r="G7" s="3" t="s">
        <v>82</v>
      </c>
      <c r="H7" s="3" t="s">
        <v>83</v>
      </c>
      <c r="I7" s="3" t="s">
        <v>84</v>
      </c>
      <c r="J7" s="3" t="s">
        <v>85</v>
      </c>
      <c r="K7" s="3" t="s">
        <v>59</v>
      </c>
      <c r="L7" s="3" t="s">
        <v>42</v>
      </c>
      <c r="M7" s="3" t="s">
        <v>46</v>
      </c>
      <c r="N7" s="3" t="s">
        <v>86</v>
      </c>
      <c r="O7" s="3" t="s">
        <v>41</v>
      </c>
      <c r="P7" s="3" t="s">
        <v>87</v>
      </c>
      <c r="Q7" s="3" t="s">
        <v>41</v>
      </c>
      <c r="R7" s="3" t="s">
        <v>88</v>
      </c>
    </row>
    <row r="8" spans="1:18" x14ac:dyDescent="0.2">
      <c r="A8" s="3" t="s">
        <v>89</v>
      </c>
      <c r="B8" s="3" t="s">
        <v>90</v>
      </c>
      <c r="C8" s="3" t="s">
        <v>75</v>
      </c>
      <c r="D8" s="3" t="s">
        <v>20</v>
      </c>
      <c r="E8" s="3" t="s">
        <v>91</v>
      </c>
      <c r="F8" s="5">
        <v>70</v>
      </c>
      <c r="G8" s="3" t="s">
        <v>93</v>
      </c>
      <c r="H8" s="3"/>
      <c r="I8" s="3"/>
      <c r="J8" s="3" t="s">
        <v>94</v>
      </c>
      <c r="K8" s="3" t="s">
        <v>59</v>
      </c>
      <c r="L8" s="3" t="s">
        <v>95</v>
      </c>
      <c r="M8" s="3" t="s">
        <v>96</v>
      </c>
      <c r="N8" s="3" t="s">
        <v>98</v>
      </c>
      <c r="O8" s="3" t="s">
        <v>46</v>
      </c>
      <c r="P8" s="3" t="s">
        <v>99</v>
      </c>
      <c r="Q8" s="3" t="s">
        <v>59</v>
      </c>
      <c r="R8" s="3" t="s">
        <v>100</v>
      </c>
    </row>
    <row r="9" spans="1:18" x14ac:dyDescent="0.2">
      <c r="A9" s="3" t="s">
        <v>101</v>
      </c>
      <c r="B9" s="3" t="s">
        <v>102</v>
      </c>
      <c r="C9" s="3" t="s">
        <v>19</v>
      </c>
      <c r="D9" s="3" t="s">
        <v>20</v>
      </c>
      <c r="E9" s="3" t="s">
        <v>103</v>
      </c>
      <c r="F9" s="5" t="s">
        <v>104</v>
      </c>
      <c r="G9" s="3" t="s">
        <v>105</v>
      </c>
      <c r="H9" s="3" t="s">
        <v>106</v>
      </c>
      <c r="I9" s="3" t="s">
        <v>107</v>
      </c>
      <c r="J9" s="3" t="s">
        <v>108</v>
      </c>
      <c r="K9" s="3" t="s">
        <v>28</v>
      </c>
      <c r="L9" s="3"/>
      <c r="M9" s="3" t="s">
        <v>22</v>
      </c>
      <c r="N9" s="3" t="s">
        <v>109</v>
      </c>
      <c r="O9" s="3" t="s">
        <v>59</v>
      </c>
      <c r="P9" s="3" t="s">
        <v>43</v>
      </c>
      <c r="Q9" s="3" t="s">
        <v>46</v>
      </c>
      <c r="R9" s="3" t="s">
        <v>110</v>
      </c>
    </row>
    <row r="10" spans="1:18" x14ac:dyDescent="0.2">
      <c r="A10" s="3" t="s">
        <v>111</v>
      </c>
      <c r="B10" s="3" t="s">
        <v>112</v>
      </c>
      <c r="C10" s="3" t="s">
        <v>113</v>
      </c>
      <c r="D10" s="3" t="s">
        <v>20</v>
      </c>
      <c r="E10" s="3" t="s">
        <v>114</v>
      </c>
      <c r="F10" s="5">
        <v>5</v>
      </c>
      <c r="G10" s="3" t="s">
        <v>115</v>
      </c>
      <c r="H10" s="3"/>
      <c r="I10" s="3"/>
      <c r="J10" s="3" t="s">
        <v>97</v>
      </c>
      <c r="K10" s="3" t="s">
        <v>53</v>
      </c>
      <c r="L10" s="3" t="s">
        <v>116</v>
      </c>
      <c r="M10" s="3" t="s">
        <v>67</v>
      </c>
      <c r="N10" s="3" t="s">
        <v>119</v>
      </c>
      <c r="O10" s="3" t="s">
        <v>117</v>
      </c>
      <c r="P10" s="3" t="s">
        <v>120</v>
      </c>
      <c r="Q10" s="3" t="s">
        <v>46</v>
      </c>
      <c r="R10" s="3" t="s">
        <v>121</v>
      </c>
    </row>
    <row r="11" spans="1:18" x14ac:dyDescent="0.2">
      <c r="A11" s="3" t="s">
        <v>122</v>
      </c>
      <c r="B11" s="3" t="s">
        <v>123</v>
      </c>
      <c r="C11" s="3" t="s">
        <v>75</v>
      </c>
      <c r="D11" s="3" t="s">
        <v>20</v>
      </c>
      <c r="E11" s="3" t="s">
        <v>124</v>
      </c>
      <c r="F11" s="5">
        <v>210</v>
      </c>
      <c r="G11" s="3" t="s">
        <v>125</v>
      </c>
      <c r="H11" s="3" t="s">
        <v>126</v>
      </c>
      <c r="I11" s="3" t="s">
        <v>127</v>
      </c>
      <c r="J11" s="3" t="s">
        <v>128</v>
      </c>
      <c r="K11" s="3" t="s">
        <v>44</v>
      </c>
      <c r="L11" s="3" t="s">
        <v>129</v>
      </c>
      <c r="M11" s="3" t="s">
        <v>130</v>
      </c>
      <c r="N11" s="3" t="s">
        <v>120</v>
      </c>
      <c r="O11" s="3" t="s">
        <v>23</v>
      </c>
      <c r="P11" s="3"/>
      <c r="Q11" s="3" t="s">
        <v>22</v>
      </c>
      <c r="R11" s="3" t="s">
        <v>132</v>
      </c>
    </row>
    <row r="12" spans="1:18" x14ac:dyDescent="0.2">
      <c r="A12" s="3" t="s">
        <v>133</v>
      </c>
      <c r="B12" s="3" t="s">
        <v>134</v>
      </c>
      <c r="C12" s="3" t="s">
        <v>75</v>
      </c>
      <c r="D12" s="3" t="s">
        <v>20</v>
      </c>
      <c r="E12" s="3" t="s">
        <v>76</v>
      </c>
      <c r="F12" s="5">
        <v>60</v>
      </c>
      <c r="G12" s="3" t="s">
        <v>136</v>
      </c>
      <c r="H12" s="3"/>
      <c r="I12" s="3"/>
      <c r="J12" s="3" t="s">
        <v>55</v>
      </c>
      <c r="K12" s="3" t="s">
        <v>96</v>
      </c>
      <c r="L12" s="3" t="s">
        <v>108</v>
      </c>
      <c r="M12" s="3" t="s">
        <v>137</v>
      </c>
      <c r="N12" s="3" t="s">
        <v>109</v>
      </c>
      <c r="O12" s="3" t="s">
        <v>28</v>
      </c>
      <c r="P12" s="3"/>
      <c r="Q12" s="3" t="s">
        <v>22</v>
      </c>
      <c r="R12" s="3" t="s">
        <v>138</v>
      </c>
    </row>
    <row r="13" spans="1:18" x14ac:dyDescent="0.2">
      <c r="A13" s="3" t="s">
        <v>139</v>
      </c>
      <c r="B13" s="3" t="s">
        <v>140</v>
      </c>
      <c r="C13" s="3" t="s">
        <v>75</v>
      </c>
      <c r="D13" s="3" t="s">
        <v>20</v>
      </c>
      <c r="E13" s="3" t="s">
        <v>141</v>
      </c>
      <c r="F13" s="5">
        <v>2</v>
      </c>
      <c r="G13" s="3" t="s">
        <v>142</v>
      </c>
      <c r="H13" s="3" t="s">
        <v>143</v>
      </c>
      <c r="I13" s="3" t="s">
        <v>144</v>
      </c>
      <c r="J13" s="3" t="s">
        <v>145</v>
      </c>
      <c r="K13" s="3" t="s">
        <v>28</v>
      </c>
      <c r="L13" s="3"/>
      <c r="M13" s="3" t="s">
        <v>22</v>
      </c>
      <c r="N13" s="3" t="s">
        <v>146</v>
      </c>
      <c r="O13" s="3" t="s">
        <v>130</v>
      </c>
      <c r="P13" s="3" t="s">
        <v>31</v>
      </c>
      <c r="Q13" s="3" t="s">
        <v>135</v>
      </c>
      <c r="R13" s="3" t="s">
        <v>147</v>
      </c>
    </row>
    <row r="14" spans="1:18" x14ac:dyDescent="0.2">
      <c r="A14" s="3" t="s">
        <v>148</v>
      </c>
      <c r="B14" s="3" t="s">
        <v>149</v>
      </c>
      <c r="C14" s="3" t="s">
        <v>75</v>
      </c>
      <c r="D14" s="3" t="s">
        <v>20</v>
      </c>
      <c r="E14" s="3" t="s">
        <v>124</v>
      </c>
      <c r="F14" s="5">
        <v>200</v>
      </c>
      <c r="G14" s="3" t="s">
        <v>82</v>
      </c>
      <c r="H14" s="3" t="s">
        <v>150</v>
      </c>
      <c r="I14" s="3" t="s">
        <v>151</v>
      </c>
      <c r="J14" s="3" t="s">
        <v>152</v>
      </c>
      <c r="K14" s="3" t="s">
        <v>28</v>
      </c>
      <c r="L14" s="3"/>
      <c r="M14" s="3" t="s">
        <v>22</v>
      </c>
      <c r="N14" s="3" t="s">
        <v>153</v>
      </c>
      <c r="O14" s="3" t="s">
        <v>46</v>
      </c>
      <c r="P14" s="3" t="s">
        <v>71</v>
      </c>
      <c r="Q14" s="3" t="s">
        <v>46</v>
      </c>
      <c r="R14" s="3" t="s">
        <v>154</v>
      </c>
    </row>
    <row r="15" spans="1:18" x14ac:dyDescent="0.2">
      <c r="A15" s="3" t="s">
        <v>155</v>
      </c>
      <c r="B15" s="3" t="s">
        <v>156</v>
      </c>
      <c r="C15" s="3" t="s">
        <v>75</v>
      </c>
      <c r="D15" s="3" t="s">
        <v>20</v>
      </c>
      <c r="E15" s="3" t="s">
        <v>103</v>
      </c>
      <c r="F15" s="5">
        <v>120</v>
      </c>
      <c r="G15" s="3" t="s">
        <v>157</v>
      </c>
      <c r="H15" s="3" t="s">
        <v>158</v>
      </c>
      <c r="I15" s="3" t="s">
        <v>159</v>
      </c>
      <c r="J15" s="3" t="s">
        <v>128</v>
      </c>
      <c r="K15" s="3" t="s">
        <v>28</v>
      </c>
      <c r="L15" s="3"/>
      <c r="M15" s="3" t="s">
        <v>22</v>
      </c>
      <c r="N15" s="3" t="s">
        <v>109</v>
      </c>
      <c r="O15" s="3" t="s">
        <v>41</v>
      </c>
      <c r="P15" s="3"/>
      <c r="Q15" s="3" t="s">
        <v>22</v>
      </c>
      <c r="R15" s="3" t="s">
        <v>160</v>
      </c>
    </row>
    <row r="16" spans="1:18" x14ac:dyDescent="0.2">
      <c r="A16" s="3" t="s">
        <v>161</v>
      </c>
      <c r="B16" s="3" t="s">
        <v>162</v>
      </c>
      <c r="C16" s="3" t="s">
        <v>75</v>
      </c>
      <c r="D16" s="3" t="s">
        <v>20</v>
      </c>
      <c r="E16" s="3" t="s">
        <v>103</v>
      </c>
      <c r="F16" s="5">
        <v>200</v>
      </c>
      <c r="G16" s="3" t="s">
        <v>163</v>
      </c>
      <c r="H16" s="3" t="s">
        <v>65</v>
      </c>
      <c r="I16" s="3"/>
      <c r="J16" s="3" t="s">
        <v>164</v>
      </c>
      <c r="K16" s="3" t="s">
        <v>30</v>
      </c>
      <c r="L16" s="3" t="s">
        <v>118</v>
      </c>
      <c r="M16" s="3" t="s">
        <v>30</v>
      </c>
      <c r="N16" s="3" t="s">
        <v>165</v>
      </c>
      <c r="O16" s="3" t="s">
        <v>46</v>
      </c>
      <c r="P16" s="3" t="s">
        <v>119</v>
      </c>
      <c r="Q16" s="3" t="s">
        <v>96</v>
      </c>
      <c r="R16" s="3" t="s">
        <v>166</v>
      </c>
    </row>
    <row r="17" spans="1:18" x14ac:dyDescent="0.2">
      <c r="A17" s="3" t="s">
        <v>167</v>
      </c>
      <c r="B17" s="3" t="s">
        <v>168</v>
      </c>
      <c r="C17" s="3" t="s">
        <v>19</v>
      </c>
      <c r="D17" s="3" t="s">
        <v>20</v>
      </c>
      <c r="E17" s="3" t="s">
        <v>35</v>
      </c>
      <c r="F17" s="5">
        <v>20</v>
      </c>
      <c r="G17" s="3" t="s">
        <v>169</v>
      </c>
      <c r="H17" s="3" t="s">
        <v>170</v>
      </c>
      <c r="I17" s="3" t="s">
        <v>39</v>
      </c>
      <c r="J17" s="3" t="s">
        <v>40</v>
      </c>
      <c r="K17" s="3" t="s">
        <v>28</v>
      </c>
      <c r="L17" s="3"/>
      <c r="M17" s="3" t="s">
        <v>22</v>
      </c>
      <c r="N17" s="3" t="s">
        <v>43</v>
      </c>
      <c r="O17" s="3" t="s">
        <v>171</v>
      </c>
      <c r="P17" s="3" t="s">
        <v>172</v>
      </c>
      <c r="Q17" s="3" t="s">
        <v>171</v>
      </c>
      <c r="R17" s="3" t="s">
        <v>173</v>
      </c>
    </row>
    <row r="18" spans="1:18" x14ac:dyDescent="0.2">
      <c r="A18" s="3" t="s">
        <v>174</v>
      </c>
      <c r="B18" s="3" t="s">
        <v>175</v>
      </c>
      <c r="C18" s="3" t="s">
        <v>75</v>
      </c>
      <c r="D18" s="3" t="s">
        <v>20</v>
      </c>
      <c r="E18" s="3" t="s">
        <v>21</v>
      </c>
      <c r="F18" s="5">
        <v>500</v>
      </c>
      <c r="G18" s="3" t="s">
        <v>176</v>
      </c>
      <c r="H18" s="3" t="s">
        <v>177</v>
      </c>
      <c r="I18" s="3" t="s">
        <v>178</v>
      </c>
      <c r="J18" s="3" t="s">
        <v>179</v>
      </c>
      <c r="K18" s="3" t="s">
        <v>135</v>
      </c>
      <c r="L18" s="3" t="s">
        <v>180</v>
      </c>
      <c r="M18" s="3" t="s">
        <v>67</v>
      </c>
      <c r="N18" s="3" t="s">
        <v>86</v>
      </c>
      <c r="O18" s="3" t="s">
        <v>44</v>
      </c>
      <c r="P18" s="3" t="s">
        <v>109</v>
      </c>
      <c r="Q18" s="3" t="s">
        <v>96</v>
      </c>
      <c r="R18" s="3" t="s">
        <v>181</v>
      </c>
    </row>
    <row r="19" spans="1:18" x14ac:dyDescent="0.2">
      <c r="A19" s="3" t="s">
        <v>182</v>
      </c>
      <c r="B19" s="3" t="s">
        <v>183</v>
      </c>
      <c r="C19" s="3" t="s">
        <v>75</v>
      </c>
      <c r="D19" s="3" t="s">
        <v>20</v>
      </c>
      <c r="E19" s="3" t="s">
        <v>91</v>
      </c>
      <c r="F19" s="5" t="s">
        <v>184</v>
      </c>
      <c r="G19" s="3" t="s">
        <v>185</v>
      </c>
      <c r="H19" s="3" t="s">
        <v>186</v>
      </c>
      <c r="I19" s="3" t="s">
        <v>187</v>
      </c>
      <c r="J19" s="3" t="s">
        <v>116</v>
      </c>
      <c r="K19" s="3" t="s">
        <v>28</v>
      </c>
      <c r="L19" s="3"/>
      <c r="M19" s="3" t="s">
        <v>22</v>
      </c>
      <c r="N19" s="3" t="s">
        <v>188</v>
      </c>
      <c r="O19" s="3" t="s">
        <v>41</v>
      </c>
      <c r="P19" s="3" t="s">
        <v>71</v>
      </c>
      <c r="Q19" s="3" t="s">
        <v>46</v>
      </c>
      <c r="R19" s="3" t="s">
        <v>189</v>
      </c>
    </row>
    <row r="20" spans="1:18" x14ac:dyDescent="0.2">
      <c r="A20" s="3" t="s">
        <v>190</v>
      </c>
      <c r="B20" s="3" t="s">
        <v>191</v>
      </c>
      <c r="C20" s="3" t="s">
        <v>75</v>
      </c>
      <c r="D20" s="3" t="s">
        <v>20</v>
      </c>
      <c r="E20" s="3" t="s">
        <v>91</v>
      </c>
      <c r="F20" s="5">
        <v>28</v>
      </c>
      <c r="G20" s="3" t="s">
        <v>192</v>
      </c>
      <c r="H20" s="3" t="s">
        <v>193</v>
      </c>
      <c r="I20" s="3" t="s">
        <v>194</v>
      </c>
      <c r="J20" s="3" t="s">
        <v>129</v>
      </c>
      <c r="K20" s="3" t="s">
        <v>28</v>
      </c>
      <c r="L20" s="3"/>
      <c r="M20" s="3" t="s">
        <v>22</v>
      </c>
      <c r="N20" s="3" t="s">
        <v>109</v>
      </c>
      <c r="O20" s="3" t="s">
        <v>53</v>
      </c>
      <c r="P20" s="3" t="s">
        <v>86</v>
      </c>
      <c r="Q20" s="3" t="s">
        <v>92</v>
      </c>
      <c r="R20" s="3" t="s">
        <v>195</v>
      </c>
    </row>
    <row r="21" spans="1:18" x14ac:dyDescent="0.2">
      <c r="A21" s="3" t="s">
        <v>196</v>
      </c>
      <c r="B21" s="3" t="s">
        <v>197</v>
      </c>
      <c r="C21" s="3" t="s">
        <v>75</v>
      </c>
      <c r="D21" s="3" t="s">
        <v>20</v>
      </c>
      <c r="E21" s="3" t="s">
        <v>103</v>
      </c>
      <c r="F21" s="5">
        <v>200</v>
      </c>
      <c r="G21" s="3" t="s">
        <v>185</v>
      </c>
      <c r="H21" s="3" t="s">
        <v>198</v>
      </c>
      <c r="I21" s="3" t="s">
        <v>199</v>
      </c>
      <c r="J21" s="3" t="s">
        <v>78</v>
      </c>
      <c r="K21" s="3" t="s">
        <v>28</v>
      </c>
      <c r="L21" s="3"/>
      <c r="M21" s="3" t="s">
        <v>22</v>
      </c>
      <c r="N21" s="3" t="s">
        <v>120</v>
      </c>
      <c r="O21" s="3" t="s">
        <v>53</v>
      </c>
      <c r="P21" s="3" t="s">
        <v>200</v>
      </c>
      <c r="Q21" s="3" t="s">
        <v>53</v>
      </c>
      <c r="R21" s="3" t="s">
        <v>201</v>
      </c>
    </row>
    <row r="22" spans="1:18" x14ac:dyDescent="0.2">
      <c r="A22" s="3" t="s">
        <v>202</v>
      </c>
      <c r="B22" s="3" t="s">
        <v>203</v>
      </c>
      <c r="C22" s="3" t="s">
        <v>75</v>
      </c>
      <c r="D22" s="3" t="s">
        <v>20</v>
      </c>
      <c r="E22" s="3" t="s">
        <v>124</v>
      </c>
      <c r="F22" s="5">
        <v>140</v>
      </c>
      <c r="G22" s="3" t="s">
        <v>105</v>
      </c>
      <c r="H22" s="3" t="s">
        <v>204</v>
      </c>
      <c r="I22" s="3" t="s">
        <v>205</v>
      </c>
      <c r="J22" s="3" t="s">
        <v>56</v>
      </c>
      <c r="K22" s="3" t="s">
        <v>92</v>
      </c>
      <c r="L22" s="3" t="s">
        <v>55</v>
      </c>
      <c r="M22" s="3" t="s">
        <v>46</v>
      </c>
      <c r="N22" s="3" t="s">
        <v>109</v>
      </c>
      <c r="O22" s="3" t="s">
        <v>30</v>
      </c>
      <c r="P22" s="3" t="s">
        <v>119</v>
      </c>
      <c r="Q22" s="3" t="s">
        <v>96</v>
      </c>
      <c r="R22" s="3" t="s">
        <v>206</v>
      </c>
    </row>
    <row r="23" spans="1:18" x14ac:dyDescent="0.2">
      <c r="A23" s="3" t="s">
        <v>207</v>
      </c>
      <c r="B23" s="3" t="s">
        <v>208</v>
      </c>
      <c r="C23" s="3" t="s">
        <v>75</v>
      </c>
      <c r="D23" s="3" t="s">
        <v>20</v>
      </c>
      <c r="E23" s="3" t="s">
        <v>91</v>
      </c>
      <c r="F23" s="5">
        <v>50</v>
      </c>
      <c r="G23" s="3" t="s">
        <v>209</v>
      </c>
      <c r="H23" s="3" t="s">
        <v>210</v>
      </c>
      <c r="I23" s="3" t="s">
        <v>211</v>
      </c>
      <c r="J23" s="3" t="s">
        <v>212</v>
      </c>
      <c r="K23" s="3" t="s">
        <v>44</v>
      </c>
      <c r="L23" s="3" t="s">
        <v>213</v>
      </c>
      <c r="M23" s="3" t="s">
        <v>53</v>
      </c>
      <c r="N23" s="3" t="s">
        <v>45</v>
      </c>
      <c r="O23" s="3" t="s">
        <v>53</v>
      </c>
      <c r="P23" s="3" t="s">
        <v>214</v>
      </c>
      <c r="Q23" s="3" t="s">
        <v>46</v>
      </c>
      <c r="R23" s="3" t="s">
        <v>215</v>
      </c>
    </row>
    <row r="24" spans="1:18" x14ac:dyDescent="0.2">
      <c r="A24" s="3" t="s">
        <v>216</v>
      </c>
      <c r="B24" s="3" t="s">
        <v>217</v>
      </c>
      <c r="C24" s="3" t="s">
        <v>75</v>
      </c>
      <c r="D24" s="3" t="s">
        <v>20</v>
      </c>
      <c r="E24" s="3" t="s">
        <v>103</v>
      </c>
      <c r="F24" s="5" t="s">
        <v>218</v>
      </c>
      <c r="G24" s="3" t="s">
        <v>219</v>
      </c>
      <c r="H24" s="3" t="s">
        <v>198</v>
      </c>
      <c r="I24" s="3" t="s">
        <v>220</v>
      </c>
      <c r="J24" s="3" t="s">
        <v>55</v>
      </c>
      <c r="K24" s="3" t="s">
        <v>131</v>
      </c>
      <c r="L24" s="3" t="s">
        <v>56</v>
      </c>
      <c r="M24" s="3" t="s">
        <v>59</v>
      </c>
      <c r="N24" s="3" t="s">
        <v>58</v>
      </c>
      <c r="O24" s="3" t="s">
        <v>221</v>
      </c>
      <c r="P24" s="3" t="s">
        <v>109</v>
      </c>
      <c r="Q24" s="3" t="s">
        <v>171</v>
      </c>
      <c r="R24" s="3" t="s">
        <v>222</v>
      </c>
    </row>
    <row r="25" spans="1:18" x14ac:dyDescent="0.2">
      <c r="A25" s="3" t="s">
        <v>223</v>
      </c>
      <c r="B25" s="3" t="s">
        <v>224</v>
      </c>
      <c r="C25" s="3" t="s">
        <v>75</v>
      </c>
      <c r="D25" s="3" t="s">
        <v>20</v>
      </c>
      <c r="E25" s="3" t="s">
        <v>21</v>
      </c>
      <c r="F25" s="5">
        <v>250</v>
      </c>
      <c r="G25" s="3" t="s">
        <v>225</v>
      </c>
      <c r="H25" s="3" t="s">
        <v>226</v>
      </c>
      <c r="I25" s="3" t="s">
        <v>84</v>
      </c>
      <c r="J25" s="3" t="s">
        <v>78</v>
      </c>
      <c r="K25" s="3" t="s">
        <v>28</v>
      </c>
      <c r="L25" s="3"/>
      <c r="M25" s="3" t="s">
        <v>22</v>
      </c>
      <c r="N25" s="3" t="s">
        <v>120</v>
      </c>
      <c r="O25" s="3" t="s">
        <v>96</v>
      </c>
      <c r="P25" s="3" t="s">
        <v>188</v>
      </c>
      <c r="Q25" s="3" t="s">
        <v>41</v>
      </c>
      <c r="R25" s="3" t="s">
        <v>227</v>
      </c>
    </row>
    <row r="26" spans="1:18" x14ac:dyDescent="0.2">
      <c r="F26" s="6">
        <f>SUM(F2:F25)</f>
        <v>2415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projectdata-5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Berns, Bouke</dc:creator>
  <cp:lastModifiedBy>Bouke Berns</cp:lastModifiedBy>
  <dcterms:created xsi:type="dcterms:W3CDTF">2015-06-23T15:17:58Z</dcterms:created>
  <dcterms:modified xsi:type="dcterms:W3CDTF">2015-06-23T15:17:58Z</dcterms:modified>
</cp:coreProperties>
</file>