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72" yWindow="576" windowWidth="19404" windowHeight="8736"/>
  </bookViews>
  <sheets>
    <sheet name="projectdata-2" sheetId="1" r:id="rId1"/>
  </sheets>
  <calcPr calcId="145621"/>
</workbook>
</file>

<file path=xl/calcChain.xml><?xml version="1.0" encoding="utf-8"?>
<calcChain xmlns="http://schemas.openxmlformats.org/spreadsheetml/2006/main">
  <c r="F53" i="1" l="1"/>
</calcChain>
</file>

<file path=xl/sharedStrings.xml><?xml version="1.0" encoding="utf-8"?>
<sst xmlns="http://schemas.openxmlformats.org/spreadsheetml/2006/main" count="853" uniqueCount="429">
  <si>
    <t>PROJECT ID</t>
  </si>
  <si>
    <t>PROJECT NAME</t>
  </si>
  <si>
    <t>PRODUCT LINE</t>
  </si>
  <si>
    <t>REGION</t>
  </si>
  <si>
    <t>COUNTRY</t>
  </si>
  <si>
    <t>TEAM LEAD</t>
  </si>
  <si>
    <t>BORROWER</t>
  </si>
  <si>
    <t>IMP AGENCY</t>
  </si>
  <si>
    <t>SECTOR 1</t>
  </si>
  <si>
    <t>SECTOR 1 PCT</t>
  </si>
  <si>
    <t>SECTOR 2</t>
  </si>
  <si>
    <t>SECTOR 2 PCT</t>
  </si>
  <si>
    <t>THEME 1</t>
  </si>
  <si>
    <t>THEME 1 PCT</t>
  </si>
  <si>
    <t>THEME 2</t>
  </si>
  <si>
    <t>THEME 2 PCT</t>
  </si>
  <si>
    <t>URL</t>
  </si>
  <si>
    <t>P120414</t>
  </si>
  <si>
    <t>Argentina FCPF REDD Readiness</t>
  </si>
  <si>
    <t>Carbon Offset</t>
  </si>
  <si>
    <t>LATIN AMERICA AND CARIBBEAN</t>
  </si>
  <si>
    <t>Argentina</t>
  </si>
  <si>
    <t>3.8</t>
  </si>
  <si>
    <t>0.0</t>
  </si>
  <si>
    <t>Jipp, Peter</t>
  </si>
  <si>
    <t>THE GOVERNMENT OF ARGENTINA</t>
  </si>
  <si>
    <t>SUSTAINABLE DEVELOPMENT AND ENVIRONMENT SECRETARIAT (SAYDS)</t>
  </si>
  <si>
    <t>Forestry</t>
  </si>
  <si>
    <t>100.0</t>
  </si>
  <si>
    <t>Climate change</t>
  </si>
  <si>
    <t>http://web.worldbank.org/external/projects/main?pagePK=64283627&amp;piPK=73230&amp;theSitePK=40941&amp;menuPK=228424&amp;Projectid=P120414</t>
  </si>
  <si>
    <t>P143185</t>
  </si>
  <si>
    <t>Development of systems to prevent forest fires and monitor vegetation cover in the Brazilian Cerrado</t>
  </si>
  <si>
    <t>Recipient Executed Activities</t>
  </si>
  <si>
    <t>Brazil</t>
  </si>
  <si>
    <t>9.25</t>
  </si>
  <si>
    <t>Tuchschneider, David</t>
  </si>
  <si>
    <t>RESEARCH DEVELOPMENT FOUNDATION (FUNDEP)</t>
  </si>
  <si>
    <t>65.0</t>
  </si>
  <si>
    <t>General agriculture, fishing and forestry sector</t>
  </si>
  <si>
    <t>20.0</t>
  </si>
  <si>
    <t>Public administration- Agriculture, fishing and forestry</t>
  </si>
  <si>
    <t>15.0</t>
  </si>
  <si>
    <t>Land administration and management</t>
  </si>
  <si>
    <t>60.0</t>
  </si>
  <si>
    <t>Environmental policies and institutions</t>
  </si>
  <si>
    <t>http://web.worldbank.org/external/projects/main?pagePK=64283627&amp;piPK=73230&amp;theSitePK=40941&amp;menuPK=228424&amp;Projectid=P143185</t>
  </si>
  <si>
    <t>P151302</t>
  </si>
  <si>
    <t>Promoting Community-based Climate Resilience in the Fisheries Sector</t>
  </si>
  <si>
    <t>Jamaica</t>
  </si>
  <si>
    <t>6.8</t>
  </si>
  <si>
    <t>Esikuri, Enos E.</t>
  </si>
  <si>
    <t>GOVERNMENT OF JAMAICA</t>
  </si>
  <si>
    <t>PLANNING INSTITUTE OF JAMAICA</t>
  </si>
  <si>
    <t>Other environment and natural resources management</t>
  </si>
  <si>
    <t>30.0</t>
  </si>
  <si>
    <t>50.0</t>
  </si>
  <si>
    <t>http://web.worldbank.org/external/projects/main?pagePK=64283627&amp;piPK=73230&amp;theSitePK=40941&amp;menuPK=228424&amp;Projectid=P151302</t>
  </si>
  <si>
    <t>P145345</t>
  </si>
  <si>
    <t>Andes Adaptation to the Impact of Climate Change in Water Resources</t>
  </si>
  <si>
    <t>Global Environment Project</t>
  </si>
  <si>
    <t>Andean Countries</t>
  </si>
  <si>
    <t>30.79</t>
  </si>
  <si>
    <t>Peter, Christian Albert</t>
  </si>
  <si>
    <t>General water, sanitation and flood protection sector</t>
  </si>
  <si>
    <t>36.0</t>
  </si>
  <si>
    <t>27.0</t>
  </si>
  <si>
    <t>General public administration sector</t>
  </si>
  <si>
    <t>21.0</t>
  </si>
  <si>
    <t>67.0</t>
  </si>
  <si>
    <t>Biodiversity</t>
  </si>
  <si>
    <t>33.0</t>
  </si>
  <si>
    <t>http://web.worldbank.org/external/projects/main?pagePK=64283627&amp;piPK=73230&amp;theSitePK=40941&amp;menuPK=228424&amp;Projectid=P145345</t>
  </si>
  <si>
    <t>P120899</t>
  </si>
  <si>
    <t>Colombia FCPF REDD Readiness</t>
  </si>
  <si>
    <t>Colombia</t>
  </si>
  <si>
    <t>.2</t>
  </si>
  <si>
    <t>Megevand, Carole</t>
  </si>
  <si>
    <t>MINISTRY OF ENVIRONMENT (MAVDT)</t>
  </si>
  <si>
    <t>FONDO PARA LA ACCION AMBIENTAL Y LA NINEZ (FAAN)</t>
  </si>
  <si>
    <t>http://web.worldbank.org/external/projects/main?pagePK=64283627&amp;piPK=73230&amp;theSitePK=40941&amp;menuPK=228424&amp;Projectid=P120899</t>
  </si>
  <si>
    <t>P148737</t>
  </si>
  <si>
    <t>Corredor Seco Food Security Project</t>
  </si>
  <si>
    <t>Honduras</t>
  </si>
  <si>
    <t>37.8</t>
  </si>
  <si>
    <t>Weiss, Eli</t>
  </si>
  <si>
    <t>REPUBLIC OF HONDURAS</t>
  </si>
  <si>
    <t>HONDURAN STRATEGIC INVESTMENT OFFICE (INVEST-H)</t>
  </si>
  <si>
    <t>Agro-industry, marketing, and trade</t>
  </si>
  <si>
    <t>10.0</t>
  </si>
  <si>
    <t>Irrigation and drainage</t>
  </si>
  <si>
    <t>25.0</t>
  </si>
  <si>
    <t>Health</t>
  </si>
  <si>
    <t>Micro, Small and Medium Enterprise support</t>
  </si>
  <si>
    <t>Rural non-farm income generation</t>
  </si>
  <si>
    <t>Rural services and infrastructure</t>
  </si>
  <si>
    <t>40.0</t>
  </si>
  <si>
    <t>http://web.worldbank.org/external/projects/main?pagePK=64283627&amp;piPK=73230&amp;theSitePK=40941&amp;menuPK=228424&amp;Projectid=P148737</t>
  </si>
  <si>
    <t>P147158</t>
  </si>
  <si>
    <t>Paraiba Sustainable Rural Development</t>
  </si>
  <si>
    <t>IBRD/IDA</t>
  </si>
  <si>
    <t>79.86</t>
  </si>
  <si>
    <t>STATE OF PARAIBA, BRAZIL</t>
  </si>
  <si>
    <t>SECRETARIA DE PLANEJAMENTO E GESTAO DE PARAIBA</t>
  </si>
  <si>
    <t>Rural markets</t>
  </si>
  <si>
    <t>Water resource management</t>
  </si>
  <si>
    <t>http://web.worldbank.org/external/projects/main?pagePK=64283627&amp;piPK=73230&amp;theSitePK=40941&amp;menuPK=228424&amp;Projectid=P147158</t>
  </si>
  <si>
    <t>P150468</t>
  </si>
  <si>
    <t>Improved Fiscal Management Systems Project</t>
  </si>
  <si>
    <t>Forero Ramirez, Henry</t>
  </si>
  <si>
    <t>MINISTERIO DE HACIENDA Y CREDITO PUBLICO</t>
  </si>
  <si>
    <t>Central government administration</t>
  </si>
  <si>
    <t>Public expenditure, financial management and procurement</t>
  </si>
  <si>
    <t>80.0</t>
  </si>
  <si>
    <t>http://web.worldbank.org/external/projects/main?pagePK=64283627&amp;piPK=73230&amp;theSitePK=40941&amp;menuPK=228424&amp;Projectid=P150468</t>
  </si>
  <si>
    <t>P153338</t>
  </si>
  <si>
    <t>MX: Expanding Finance for Productive Purposes</t>
  </si>
  <si>
    <t>Mexico</t>
  </si>
  <si>
    <t>Byskov, Steen</t>
  </si>
  <si>
    <t>FINANCIERA NACIONAL DE DESARROLLO AGROPE</t>
  </si>
  <si>
    <t>FINANCIERA RURAL</t>
  </si>
  <si>
    <t>SME Finance</t>
  </si>
  <si>
    <t>Other rural development</t>
  </si>
  <si>
    <t>http://web.worldbank.org/external/projects/main?pagePK=64283627&amp;piPK=73230&amp;theSitePK=40941&amp;menuPK=228424&amp;Projectid=P153338</t>
  </si>
  <si>
    <t>P147342</t>
  </si>
  <si>
    <t>Peru: Investments for Environmentally Sustainable Development</t>
  </si>
  <si>
    <t>Peru</t>
  </si>
  <si>
    <t>69.1</t>
  </si>
  <si>
    <t>Loayza Careaga, Ismael Fernando</t>
  </si>
  <si>
    <t>MEF - MINISTRY OF ECONOMY AND FINANCE</t>
  </si>
  <si>
    <t>MINISTRY OF ENVIRONMENT</t>
  </si>
  <si>
    <t>Public administration- Energy and mining</t>
  </si>
  <si>
    <t>Public administration- Transportation</t>
  </si>
  <si>
    <t>14.0</t>
  </si>
  <si>
    <t>11.0</t>
  </si>
  <si>
    <t>Urban Transport</t>
  </si>
  <si>
    <t>Municipal governance and institution building</t>
  </si>
  <si>
    <t>Other public sector governance</t>
  </si>
  <si>
    <t>5.0</t>
  </si>
  <si>
    <t>Pollution management and environmental health</t>
  </si>
  <si>
    <t>http://web.worldbank.org/external/projects/main?pagePK=64283627&amp;piPK=73230&amp;theSitePK=40941&amp;menuPK=228424&amp;Projectid=P147342</t>
  </si>
  <si>
    <t>P132416</t>
  </si>
  <si>
    <t>AR PROSAP3 - Third Provincial Agricultural Development Project</t>
  </si>
  <si>
    <t>Nardello, Renato</t>
  </si>
  <si>
    <t>THE ARGENTINE REPUBLIC</t>
  </si>
  <si>
    <t>MINISTRY OF AGRICULTURE, LIVESTOCK AND FISHERIES</t>
  </si>
  <si>
    <t>Rural and Inter-Urban Roads and Highways</t>
  </si>
  <si>
    <t>http://web.worldbank.org/external/projects/main?pagePK=64283627&amp;piPK=73230&amp;theSitePK=40941&amp;menuPK=228424&amp;Projectid=P132416</t>
  </si>
  <si>
    <t>P152319</t>
  </si>
  <si>
    <t>CL Integrated Water Resources Management &amp; Infrastructure Development</t>
  </si>
  <si>
    <t>Chile</t>
  </si>
  <si>
    <t>Lajaunie, Marie-Laure</t>
  </si>
  <si>
    <t>REPUBLIC OF CHILE</t>
  </si>
  <si>
    <t>MINISTRY OF PUBLIC WORKS</t>
  </si>
  <si>
    <t>General transportation sector</t>
  </si>
  <si>
    <t>Administrative and civil service reform</t>
  </si>
  <si>
    <t>Infrastructure services for private sector development</t>
  </si>
  <si>
    <t>http://web.worldbank.org/external/projects/main?pagePK=64283627&amp;piPK=73230&amp;theSitePK=40941&amp;menuPK=228424&amp;Projectid=P152319</t>
  </si>
  <si>
    <t>P152783</t>
  </si>
  <si>
    <t>DO-Health Sector Reform APL3</t>
  </si>
  <si>
    <t>Dominican Republic</t>
  </si>
  <si>
    <t>Pena, Christine Lao</t>
  </si>
  <si>
    <t>GOVERNMENT OF THE DOMINICAN REPUBLIC</t>
  </si>
  <si>
    <t>COMMISSION FOR THE HEALTH SECTOR REFORM (CERSS)</t>
  </si>
  <si>
    <t>Population and reproductive health</t>
  </si>
  <si>
    <t>Health system performance</t>
  </si>
  <si>
    <t>Child health</t>
  </si>
  <si>
    <t>http://web.worldbank.org/external/projects/main?pagePK=64283627&amp;piPK=73230&amp;theSitePK=40941&amp;menuPK=228424&amp;Projectid=P152783</t>
  </si>
  <si>
    <t>P147277</t>
  </si>
  <si>
    <t>DO Distribution Networks Rehabilitation</t>
  </si>
  <si>
    <t>Gonzalez Coltrinari, Sergio Augusto</t>
  </si>
  <si>
    <t>CDEEE</t>
  </si>
  <si>
    <t>Transmission and Distribution of Electricity</t>
  </si>
  <si>
    <t>http://web.worldbank.org/external/projects/main?pagePK=64283627&amp;piPK=73230&amp;theSitePK=40941&amp;menuPK=228424&amp;Projectid=P147277</t>
  </si>
  <si>
    <t>P154431</t>
  </si>
  <si>
    <t>AF for AR Provincial Public Health Insurance Development Project</t>
  </si>
  <si>
    <t>260.61</t>
  </si>
  <si>
    <t>Rajkumar, Andrew Sunil</t>
  </si>
  <si>
    <t>NATIONAL MINISTRY OF HEALTH</t>
  </si>
  <si>
    <t>UFIS (MINISTRY OF HEALTH)</t>
  </si>
  <si>
    <t>90.0</t>
  </si>
  <si>
    <t>Public administration- Health</t>
  </si>
  <si>
    <t>18.0</t>
  </si>
  <si>
    <t>46.0</t>
  </si>
  <si>
    <t>Gender</t>
  </si>
  <si>
    <t>http://web.worldbank.org/external/projects/main?pagePK=64283627&amp;piPK=73230&amp;theSitePK=40941&amp;menuPK=228424&amp;Projectid=P154431</t>
  </si>
  <si>
    <t>P149522</t>
  </si>
  <si>
    <t>Energy Resilience for Climate Adaptation</t>
  </si>
  <si>
    <t>Belize</t>
  </si>
  <si>
    <t>12.8</t>
  </si>
  <si>
    <t>Jayawardena, Migara</t>
  </si>
  <si>
    <t>GOVERNMENT OF BELIZE</t>
  </si>
  <si>
    <t>MINISTRY OF ENERGY, SCIENCE AND TECHNOLOGY, AND PUBLIC UTILI</t>
  </si>
  <si>
    <t>General energy sector</t>
  </si>
  <si>
    <t>http://web.worldbank.org/external/projects/main?pagePK=64283627&amp;piPK=73230&amp;theSitePK=40941&amp;menuPK=228424&amp;Projectid=P149522</t>
  </si>
  <si>
    <t>P120417</t>
  </si>
  <si>
    <t>Mexico FCPF Readiness Preparation Grant</t>
  </si>
  <si>
    <t>GOVERNMENT OF MEXICO</t>
  </si>
  <si>
    <t>CONAFOR</t>
  </si>
  <si>
    <t>http://web.worldbank.org/external/projects/main?pagePK=64283627&amp;piPK=73230&amp;theSitePK=40941&amp;menuPK=228424&amp;Projectid=P120417</t>
  </si>
  <si>
    <t>P151940</t>
  </si>
  <si>
    <t>OECS Fin Sec Strengthening</t>
  </si>
  <si>
    <t>OECS Countries</t>
  </si>
  <si>
    <t>Cerruti Hailey, Caroline Marie C.</t>
  </si>
  <si>
    <t>OECS COUNTRIES</t>
  </si>
  <si>
    <t>EASTERN CARIBBEAN CENTRAL BANK</t>
  </si>
  <si>
    <t>Banking</t>
  </si>
  <si>
    <t>General finance sector</t>
  </si>
  <si>
    <t>http://web.worldbank.org/external/projects/main?pagePK=64283627&amp;piPK=73230&amp;theSitePK=40941&amp;menuPK=228424&amp;Projectid=P151940</t>
  </si>
  <si>
    <t>P149496</t>
  </si>
  <si>
    <t>Brazil -Salvador Social Project</t>
  </si>
  <si>
    <t>Blanco, Gaston Mariano</t>
  </si>
  <si>
    <t>Sub-national government administration</t>
  </si>
  <si>
    <t>General education sector</t>
  </si>
  <si>
    <t>Other social services</t>
  </si>
  <si>
    <t>Social Safety Nets/Social Assistance &amp; Social Care Services</t>
  </si>
  <si>
    <t>Education for all</t>
  </si>
  <si>
    <t>http://web.worldbank.org/external/projects/main?pagePK=64283627&amp;piPK=73230&amp;theSitePK=40941&amp;menuPK=228424&amp;Projectid=P149496</t>
  </si>
  <si>
    <t>P124908</t>
  </si>
  <si>
    <t>Chile FCPF Readiness Preparation Grant</t>
  </si>
  <si>
    <t>GOVERNMENT OF CHILE</t>
  </si>
  <si>
    <t>MINAGRI</t>
  </si>
  <si>
    <t>http://web.worldbank.org/external/projects/main?pagePK=64283627&amp;piPK=73230&amp;theSitePK=40941&amp;menuPK=228424&amp;Projectid=P124908</t>
  </si>
  <si>
    <t>P146965</t>
  </si>
  <si>
    <t>Jamaica Disaster Vulnerability Reduction Project</t>
  </si>
  <si>
    <t>Dickson, Eric</t>
  </si>
  <si>
    <t>Flood protection</t>
  </si>
  <si>
    <t>Natural disaster management</t>
  </si>
  <si>
    <t>http://web.worldbank.org/external/projects/main?pagePK=64283627&amp;piPK=73230&amp;theSitePK=40941&amp;menuPK=228424&amp;Projectid=P146965</t>
  </si>
  <si>
    <t>P148259</t>
  </si>
  <si>
    <t>HT Strengthening Hydro-Met Services</t>
  </si>
  <si>
    <t>Haiti</t>
  </si>
  <si>
    <t>Vivo, Gaetano</t>
  </si>
  <si>
    <t>THE REPUBLIC OF HAITI</t>
  </si>
  <si>
    <t>MINISTRY OF AGRICULTURE, NATURAL RESOURCES AND RURAL DEVELOP</t>
  </si>
  <si>
    <t>http://web.worldbank.org/external/projects/main?pagePK=64283627&amp;piPK=73230&amp;theSitePK=40941&amp;menuPK=228424&amp;Projectid=P148259</t>
  </si>
  <si>
    <t>P152096</t>
  </si>
  <si>
    <t>Supporting Education Reform in Targeted Circuits</t>
  </si>
  <si>
    <t>Ecuador</t>
  </si>
  <si>
    <t>Becerra, Marcelo</t>
  </si>
  <si>
    <t>GOVERNMENT OF ECUADOR</t>
  </si>
  <si>
    <t>MINISTERIO DE EDUCACION</t>
  </si>
  <si>
    <t>Education for the knowledge economy</t>
  </si>
  <si>
    <t>http://web.worldbank.org/external/projects/main?pagePK=64283627&amp;piPK=73230&amp;theSitePK=40941&amp;menuPK=228424&amp;Projectid=P152096</t>
  </si>
  <si>
    <t>P154351</t>
  </si>
  <si>
    <t>Haiti Modern Energy Services For All</t>
  </si>
  <si>
    <t>Verdol, Frederic</t>
  </si>
  <si>
    <t>REPUBLIC OF HAITI</t>
  </si>
  <si>
    <t>MTPTEC</t>
  </si>
  <si>
    <t>Other Renewable Energy</t>
  </si>
  <si>
    <t>70.0</t>
  </si>
  <si>
    <t>http://web.worldbank.org/external/projects/main?pagePK=64283627&amp;piPK=73230&amp;theSitePK=40941&amp;menuPK=228424&amp;Projectid=P154351</t>
  </si>
  <si>
    <t>P148499</t>
  </si>
  <si>
    <t>Dedicated Grant Mechanism in Peru</t>
  </si>
  <si>
    <t>5.5</t>
  </si>
  <si>
    <t>Bishop, Kristyna</t>
  </si>
  <si>
    <t>ORGANIZATION TO BE SELECTED</t>
  </si>
  <si>
    <t>Other social development</t>
  </si>
  <si>
    <t>Indigenous peoples</t>
  </si>
  <si>
    <t>http://web.worldbank.org/external/projects/main?pagePK=64283627&amp;piPK=73230&amp;theSitePK=40941&amp;menuPK=228424&amp;Projectid=P148499</t>
  </si>
  <si>
    <t>P152117</t>
  </si>
  <si>
    <t>OECS Competitiveness Project</t>
  </si>
  <si>
    <t>Shahidsaless, Raha</t>
  </si>
  <si>
    <t>Other industry</t>
  </si>
  <si>
    <t>Ports, waterways and shipping</t>
  </si>
  <si>
    <t>Export development and competitiveness</t>
  </si>
  <si>
    <t>Regional integration</t>
  </si>
  <si>
    <t>http://web.worldbank.org/external/projects/main?pagePK=64283627&amp;piPK=73230&amp;theSitePK=40941&amp;menuPK=228424&amp;Projectid=P152117</t>
  </si>
  <si>
    <t>P145732</t>
  </si>
  <si>
    <t>AF - CO Mainstreaming Sust. Cattle Ranching Project</t>
  </si>
  <si>
    <t>20.7</t>
  </si>
  <si>
    <t>FEDEGAN</t>
  </si>
  <si>
    <t>FEDERACIÓN NACIONAL DE GANADEROS DE COLOMBIA</t>
  </si>
  <si>
    <t>Agricultural extension and research</t>
  </si>
  <si>
    <t>http://web.worldbank.org/external/projects/main?pagePK=64283627&amp;piPK=73230&amp;theSitePK=40941&amp;menuPK=228424&amp;Projectid=P145732</t>
  </si>
  <si>
    <t>P147278</t>
  </si>
  <si>
    <t>PY Transport Connectivity</t>
  </si>
  <si>
    <t>Paraguay</t>
  </si>
  <si>
    <t>Silva, Maria Marcela</t>
  </si>
  <si>
    <t>REPUBLIC OF PARAGUAY</t>
  </si>
  <si>
    <t>MINISTRY OF PUBLIC WORKS AND COMMUNICATIONS</t>
  </si>
  <si>
    <t>http://web.worldbank.org/external/projects/main?pagePK=64283627&amp;piPK=73230&amp;theSitePK=40941&amp;menuPK=228424&amp;Projectid=P147278</t>
  </si>
  <si>
    <t>P149670</t>
  </si>
  <si>
    <t>Central America &amp; Caribbean Catastrophe Risk Insurance Project</t>
  </si>
  <si>
    <t>Latin America</t>
  </si>
  <si>
    <t>23.5</t>
  </si>
  <si>
    <t>Campos Garcia, Ana</t>
  </si>
  <si>
    <t>CARIBBEAN CATASTROPHE RISK INSURANCE FAC</t>
  </si>
  <si>
    <t>CARIBBEAN CATASTROPHE RISK INSURANCE FACILITY</t>
  </si>
  <si>
    <t>Non-compulsory pensions and insurance</t>
  </si>
  <si>
    <t>http://web.worldbank.org/external/projects/main?pagePK=64283627&amp;piPK=73230&amp;theSitePK=40941&amp;menuPK=228424&amp;Projectid=P149670</t>
  </si>
  <si>
    <t>P151963</t>
  </si>
  <si>
    <t>Ecuador - Sustainable Family Farming Modernization Project</t>
  </si>
  <si>
    <t>128.6</t>
  </si>
  <si>
    <t>Trier, Remi Charles Andre</t>
  </si>
  <si>
    <t>MAGAP</t>
  </si>
  <si>
    <t>56.0</t>
  </si>
  <si>
    <t>37.0</t>
  </si>
  <si>
    <t>http://web.worldbank.org/external/projects/main?pagePK=64283627&amp;piPK=73230&amp;theSitePK=40941&amp;menuPK=228424&amp;Projectid=P151963</t>
  </si>
  <si>
    <t>P153366</t>
  </si>
  <si>
    <t>Revenue Administration Modernization Project</t>
  </si>
  <si>
    <t>Guatemala</t>
  </si>
  <si>
    <t>Proskurovska, Svetlana I.</t>
  </si>
  <si>
    <t>MINISTERIO DE FINANZAS PUBLICAS</t>
  </si>
  <si>
    <t>MINISTERIO DE FINANCAS PUBLICAS AND SAT</t>
  </si>
  <si>
    <t>Tax policy and administration</t>
  </si>
  <si>
    <t>Trade facilitation and market access</t>
  </si>
  <si>
    <t>http://web.worldbank.org/external/projects/main?pagePK=64283627&amp;piPK=73230&amp;theSitePK=40941&amp;menuPK=228424&amp;Projectid=P153366</t>
  </si>
  <si>
    <t>P153404</t>
  </si>
  <si>
    <t>Solar PV Demonstration &amp; Scale Up Project</t>
  </si>
  <si>
    <t>1.25</t>
  </si>
  <si>
    <t>Putti, Venkata Ramana</t>
  </si>
  <si>
    <t>OECS GOVERNMENTS</t>
  </si>
  <si>
    <t>OECS COMMISSION</t>
  </si>
  <si>
    <t>http://web.worldbank.org/external/projects/main?pagePK=64283627&amp;piPK=73230&amp;theSitePK=40941&amp;menuPK=228424&amp;Projectid=P153404</t>
  </si>
  <si>
    <t>P154275</t>
  </si>
  <si>
    <t>Panama Oeste Wastewater Management Project</t>
  </si>
  <si>
    <t>Panama</t>
  </si>
  <si>
    <t>Vargas-Ramirez, Miguel</t>
  </si>
  <si>
    <t>MINISTRY OF HEALTH</t>
  </si>
  <si>
    <t>Sanitation</t>
  </si>
  <si>
    <t>Wastewater Collection and Transportation</t>
  </si>
  <si>
    <t>http://web.worldbank.org/external/projects/main?pagePK=64283627&amp;piPK=73230&amp;theSitePK=40941&amp;menuPK=228424&amp;Projectid=P154275</t>
  </si>
  <si>
    <t>P143334</t>
  </si>
  <si>
    <t>FIP: Environmental regularization of rural lands in the Cerrado of Brazil</t>
  </si>
  <si>
    <t>49.98</t>
  </si>
  <si>
    <t>Lange, Maria Bernadete Ribas</t>
  </si>
  <si>
    <t>http://web.worldbank.org/external/projects/main?pagePK=64283627&amp;piPK=73230&amp;theSitePK=40941&amp;menuPK=228424&amp;Projectid=P143334</t>
  </si>
  <si>
    <t>P147280</t>
  </si>
  <si>
    <t>EC Ibarra Transport Infrastructure Improvement Project</t>
  </si>
  <si>
    <t>Okola, Anna R.</t>
  </si>
  <si>
    <t>MUNICIPALITY OF IBARRA</t>
  </si>
  <si>
    <t>http://web.worldbank.org/external/projects/main?pagePK=64283627&amp;piPK=73230&amp;theSitePK=40941&amp;menuPK=228424&amp;Projectid=P147280</t>
  </si>
  <si>
    <t>P154854</t>
  </si>
  <si>
    <t>BO Community Investment in Rural Areas Project Additional Financing</t>
  </si>
  <si>
    <t>Bolivia</t>
  </si>
  <si>
    <t>64.1</t>
  </si>
  <si>
    <t>Piccioni, Norman Bentley</t>
  </si>
  <si>
    <t>PLURINATIONAL STATE OF BOLIVIA</t>
  </si>
  <si>
    <t>MINISTRY OF RURAL DEVELOPMENT AND LANDS</t>
  </si>
  <si>
    <t>http://web.worldbank.org/external/projects/main?pagePK=64283627&amp;piPK=73230&amp;theSitePK=40941&amp;menuPK=228424&amp;Projectid=P154854</t>
  </si>
  <si>
    <t>P145610</t>
  </si>
  <si>
    <t>Peru Lima Metro Line 2 Project</t>
  </si>
  <si>
    <t>Darido, Georges Bianco</t>
  </si>
  <si>
    <t>http://web.worldbank.org/external/projects/main?pagePK=64283627&amp;piPK=73230&amp;theSitePK=40941&amp;menuPK=228424&amp;Projectid=P145610</t>
  </si>
  <si>
    <t>P143495</t>
  </si>
  <si>
    <t>GT Urban Infrastructure</t>
  </si>
  <si>
    <t>Nunez del Campo, Angelica</t>
  </si>
  <si>
    <t>Urban services and housing for the poor</t>
  </si>
  <si>
    <t>http://web.worldbank.org/external/projects/main?pagePK=64283627&amp;piPK=73230&amp;theSitePK=40941&amp;menuPK=228424&amp;Projectid=P143495</t>
  </si>
  <si>
    <t>P146831</t>
  </si>
  <si>
    <t>Support to the National Education Pact Project</t>
  </si>
  <si>
    <t>Baron, Juan</t>
  </si>
  <si>
    <t>DOMINICAN REPUBLIC</t>
  </si>
  <si>
    <t>MINISTRY OF EDUCATION</t>
  </si>
  <si>
    <t>Public administration- Education</t>
  </si>
  <si>
    <t>http://web.worldbank.org/external/projects/main?pagePK=64283627&amp;piPK=73230&amp;theSitePK=40941&amp;menuPK=228424&amp;Projectid=P146831</t>
  </si>
  <si>
    <t>P147272</t>
  </si>
  <si>
    <t>BAHIA ROAD REHABILITATION AND MAINTENANCE PROJECT &amp;#8211; 2ND PHASE</t>
  </si>
  <si>
    <t>Gauthier, Gregoire Francois</t>
  </si>
  <si>
    <t>STATE OF BAHIA</t>
  </si>
  <si>
    <t>http://web.worldbank.org/external/projects/main?pagePK=64283627&amp;piPK=73230&amp;theSitePK=40941&amp;menuPK=228424&amp;Projectid=P147272</t>
  </si>
  <si>
    <t>P152281</t>
  </si>
  <si>
    <t>Santa Cruz Road Corridor Connector Project</t>
  </si>
  <si>
    <t>Palsson, Gylfi</t>
  </si>
  <si>
    <t>ADMINISTRADORA BOLIVIANA DE CARRETERAS</t>
  </si>
  <si>
    <t>http://web.worldbank.org/external/projects/main?pagePK=64283627&amp;piPK=73230&amp;theSitePK=40941&amp;menuPK=228424&amp;Projectid=P152281</t>
  </si>
  <si>
    <t>P124935</t>
  </si>
  <si>
    <t>El Salvador FCPF REDD Readiness</t>
  </si>
  <si>
    <t>El Salvador</t>
  </si>
  <si>
    <t>3.6</t>
  </si>
  <si>
    <t>Segura Warnholtz, Gerardo</t>
  </si>
  <si>
    <t>GOVERNMENT OF EL SALVADOR</t>
  </si>
  <si>
    <t>MINISTRY OF ENVIRONMENT AND NATURAL RESOURCES</t>
  </si>
  <si>
    <t>http://web.worldbank.org/external/projects/main?pagePK=64283627&amp;piPK=73230&amp;theSitePK=40941&amp;menuPK=228424&amp;Projectid=P124935</t>
  </si>
  <si>
    <t>P129633</t>
  </si>
  <si>
    <t>Improving Climate Data and Information Management</t>
  </si>
  <si>
    <t>7.5</t>
  </si>
  <si>
    <t>PLANNING INSTITUTE OF JAMAICA (PIOJ)</t>
  </si>
  <si>
    <t>Public administration- Information and communications</t>
  </si>
  <si>
    <t>Social Protection and Labor Policy &amp; Systems</t>
  </si>
  <si>
    <t>http://web.worldbank.org/external/projects/main?pagePK=64283627&amp;piPK=73230&amp;theSitePK=40941&amp;menuPK=228424&amp;Projectid=P129633</t>
  </si>
  <si>
    <t>P131109</t>
  </si>
  <si>
    <t>DO Flexible Employment System Project (FESP)</t>
  </si>
  <si>
    <t>Moreno, Juan Martin</t>
  </si>
  <si>
    <t>MINISTRY OF LABOR</t>
  </si>
  <si>
    <t>Vocational training</t>
  </si>
  <si>
    <t>75.0</t>
  </si>
  <si>
    <t>Income Support for Old Age, Disability &amp; Survivorship</t>
  </si>
  <si>
    <t>http://web.worldbank.org/external/projects/main?pagePK=64283627&amp;piPK=73230&amp;theSitePK=40941&amp;menuPK=228424&amp;Projectid=P131109</t>
  </si>
  <si>
    <t>P131602</t>
  </si>
  <si>
    <t>Sustainable rural energy services</t>
  </si>
  <si>
    <t>GOVERNMENT OF HONDURAS</t>
  </si>
  <si>
    <t>SECRETARIAT OF FINANCE</t>
  </si>
  <si>
    <t>http://web.worldbank.org/external/projects/main?pagePK=64283627&amp;piPK=73230&amp;theSitePK=40941&amp;menuPK=228424&amp;Projectid=P131602</t>
  </si>
  <si>
    <t>P148932</t>
  </si>
  <si>
    <t>Sustainable Forest Management in Atalaya, Ucayali.</t>
  </si>
  <si>
    <t>17.6</t>
  </si>
  <si>
    <t>GOVERNMENT OF PERU</t>
  </si>
  <si>
    <t>MINAM</t>
  </si>
  <si>
    <t>http://web.worldbank.org/external/projects/main?pagePK=64283627&amp;piPK=73230&amp;theSitePK=40941&amp;menuPK=228424&amp;Projectid=P148932</t>
  </si>
  <si>
    <t>P155097</t>
  </si>
  <si>
    <t>Strengthening Social Protection and Inclusion System</t>
  </si>
  <si>
    <t>Murrugarra, Edmundo</t>
  </si>
  <si>
    <t>MINISTERIO DE DESARROLLO SOCIAL</t>
  </si>
  <si>
    <t>http://web.worldbank.org/external/projects/main?pagePK=64283627&amp;piPK=73230&amp;theSitePK=40941&amp;menuPK=228424&amp;Projectid=P155097</t>
  </si>
  <si>
    <t>P132515</t>
  </si>
  <si>
    <t>Subnational Transport Support Program</t>
  </si>
  <si>
    <t>Dumitrescu, Anca Cristina</t>
  </si>
  <si>
    <t>REPUBLIC OF PERU</t>
  </si>
  <si>
    <t>PROVIAS DECENTRALIZADO</t>
  </si>
  <si>
    <t>http://web.worldbank.org/external/projects/main?pagePK=64283627&amp;piPK=73230&amp;theSitePK=40941&amp;menuPK=228424&amp;Projectid=P132515</t>
  </si>
  <si>
    <t>P153203</t>
  </si>
  <si>
    <t>Manaus Service Delivery and Fiscal Mgmt.</t>
  </si>
  <si>
    <t>Zoratto, Laura De Castro</t>
  </si>
  <si>
    <t>PREFEITURA DE MANAUS</t>
  </si>
  <si>
    <t>http://web.worldbank.org/external/projects/main?pagePK=64283627&amp;piPK=73230&amp;theSitePK=40941&amp;menuPK=228424&amp;Projectid=P153203</t>
  </si>
  <si>
    <t>P145686</t>
  </si>
  <si>
    <t>Flood Risk Management Support Project for the City of Buenos Aires</t>
  </si>
  <si>
    <t>Prevost, Christophe</t>
  </si>
  <si>
    <t>CITY OF BUENOS AIRES</t>
  </si>
  <si>
    <t>http://web.worldbank.org/external/projects/main?pagePK=64283627&amp;piPK=73230&amp;theSitePK=40941&amp;menuPK=228424&amp;Projectid=P145686</t>
  </si>
  <si>
    <t>P146981</t>
  </si>
  <si>
    <t>Piaui Productive and Social Inclusion DPL</t>
  </si>
  <si>
    <t>Sanchez-Triana, Ernesto</t>
  </si>
  <si>
    <t>STATE OF PIAUI - BRAZIL</t>
  </si>
  <si>
    <t>STATE SECRETARIAT OF PLANNING</t>
  </si>
  <si>
    <t>http://web.worldbank.org/external/projects/main?pagePK=64283627&amp;piPK=73230&amp;theSitePK=40941&amp;menuPK=228424&amp;Projectid=P146981</t>
  </si>
  <si>
    <t>PROJECT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</si>
</sst>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9"/>
      <color theme="1"/>
      <name val="Verdana"/>
      <family val="2"/>
    </font>
    <font>
      <sz val="9"/>
      <color theme="1"/>
      <name val="Verdana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9"/>
      <color rgb="FF006100"/>
      <name val="Verdana"/>
      <family val="2"/>
    </font>
    <font>
      <sz val="9"/>
      <color rgb="FF9C0006"/>
      <name val="Verdana"/>
      <family val="2"/>
    </font>
    <font>
      <sz val="9"/>
      <color rgb="FF9C6500"/>
      <name val="Verdana"/>
      <family val="2"/>
    </font>
    <font>
      <sz val="9"/>
      <color rgb="FF3F3F76"/>
      <name val="Verdana"/>
      <family val="2"/>
    </font>
    <font>
      <b/>
      <sz val="9"/>
      <color rgb="FF3F3F3F"/>
      <name val="Verdana"/>
      <family val="2"/>
    </font>
    <font>
      <b/>
      <sz val="9"/>
      <color rgb="FFFA7D00"/>
      <name val="Verdana"/>
      <family val="2"/>
    </font>
    <font>
      <sz val="9"/>
      <color rgb="FFFA7D00"/>
      <name val="Verdana"/>
      <family val="2"/>
    </font>
    <font>
      <b/>
      <sz val="9"/>
      <color theme="0"/>
      <name val="Verdana"/>
      <family val="2"/>
    </font>
    <font>
      <sz val="9"/>
      <color rgb="FFFF0000"/>
      <name val="Verdana"/>
      <family val="2"/>
    </font>
    <font>
      <i/>
      <sz val="9"/>
      <color rgb="FF7F7F7F"/>
      <name val="Verdana"/>
      <family val="2"/>
    </font>
    <font>
      <b/>
      <sz val="9"/>
      <color theme="1"/>
      <name val="Verdana"/>
      <family val="2"/>
    </font>
    <font>
      <sz val="9"/>
      <color theme="0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0" fontId="16" fillId="0" borderId="10" xfId="0" applyFont="1" applyBorder="1" applyAlignment="1"/>
    <xf numFmtId="0" fontId="16" fillId="0" borderId="10" xfId="0" applyFont="1" applyBorder="1" applyAlignment="1">
      <alignment horizontal="left"/>
    </xf>
    <xf numFmtId="0" fontId="0" fillId="0" borderId="10" xfId="0" applyFont="1" applyBorder="1" applyAlignment="1"/>
    <xf numFmtId="0" fontId="0" fillId="0" borderId="10" xfId="0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3"/>
  <sheetViews>
    <sheetView showGridLines="0" tabSelected="1" workbookViewId="0">
      <selection activeCell="F54" sqref="F54"/>
    </sheetView>
  </sheetViews>
  <sheetFormatPr defaultRowHeight="11.4" x14ac:dyDescent="0.2"/>
  <cols>
    <col min="1" max="1" width="11.796875" bestFit="1" customWidth="1"/>
    <col min="2" max="2" width="57.796875" customWidth="1"/>
    <col min="3" max="3" width="22.59765625" bestFit="1" customWidth="1"/>
    <col min="4" max="4" width="27.8984375" bestFit="1" customWidth="1"/>
    <col min="5" max="5" width="15.5" bestFit="1" customWidth="1"/>
    <col min="6" max="6" width="13.5" style="1" bestFit="1" customWidth="1"/>
    <col min="7" max="7" width="27.59765625" bestFit="1" customWidth="1"/>
    <col min="8" max="10" width="35.19921875" bestFit="1" customWidth="1"/>
    <col min="11" max="11" width="14.296875" bestFit="1" customWidth="1"/>
    <col min="12" max="12" width="35.19921875" bestFit="1" customWidth="1"/>
    <col min="13" max="13" width="14.296875" bestFit="1" customWidth="1"/>
    <col min="14" max="14" width="35.19921875" bestFit="1" customWidth="1"/>
    <col min="15" max="15" width="13.09765625" bestFit="1" customWidth="1"/>
    <col min="16" max="16" width="35.19921875" bestFit="1" customWidth="1"/>
    <col min="17" max="17" width="13.09765625" bestFit="1" customWidth="1"/>
    <col min="18" max="18" width="110.8984375" bestFit="1" customWidth="1"/>
  </cols>
  <sheetData>
    <row r="1" spans="1:18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428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</row>
    <row r="2" spans="1:18" x14ac:dyDescent="0.2">
      <c r="A2" s="4" t="s">
        <v>17</v>
      </c>
      <c r="B2" s="4" t="s">
        <v>18</v>
      </c>
      <c r="C2" s="4" t="s">
        <v>19</v>
      </c>
      <c r="D2" s="4" t="s">
        <v>20</v>
      </c>
      <c r="E2" s="4" t="s">
        <v>21</v>
      </c>
      <c r="F2" s="5" t="s">
        <v>22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/>
      <c r="M2" s="4" t="s">
        <v>23</v>
      </c>
      <c r="N2" s="4" t="s">
        <v>29</v>
      </c>
      <c r="O2" s="4" t="s">
        <v>28</v>
      </c>
      <c r="P2" s="4"/>
      <c r="Q2" s="4" t="s">
        <v>23</v>
      </c>
      <c r="R2" s="4" t="s">
        <v>30</v>
      </c>
    </row>
    <row r="3" spans="1:18" x14ac:dyDescent="0.2">
      <c r="A3" s="4" t="s">
        <v>31</v>
      </c>
      <c r="B3" s="4" t="s">
        <v>32</v>
      </c>
      <c r="C3" s="4" t="s">
        <v>33</v>
      </c>
      <c r="D3" s="4" t="s">
        <v>20</v>
      </c>
      <c r="E3" s="4" t="s">
        <v>34</v>
      </c>
      <c r="F3" s="5" t="s">
        <v>35</v>
      </c>
      <c r="G3" s="4" t="s">
        <v>36</v>
      </c>
      <c r="H3" s="4" t="s">
        <v>37</v>
      </c>
      <c r="I3" s="4" t="s">
        <v>37</v>
      </c>
      <c r="J3" s="4" t="s">
        <v>27</v>
      </c>
      <c r="K3" s="4" t="s">
        <v>38</v>
      </c>
      <c r="L3" s="4" t="s">
        <v>39</v>
      </c>
      <c r="M3" s="4" t="s">
        <v>40</v>
      </c>
      <c r="N3" s="4" t="s">
        <v>43</v>
      </c>
      <c r="O3" s="4" t="s">
        <v>44</v>
      </c>
      <c r="P3" s="4" t="s">
        <v>29</v>
      </c>
      <c r="Q3" s="4" t="s">
        <v>40</v>
      </c>
      <c r="R3" s="4" t="s">
        <v>46</v>
      </c>
    </row>
    <row r="4" spans="1:18" x14ac:dyDescent="0.2">
      <c r="A4" s="4" t="s">
        <v>47</v>
      </c>
      <c r="B4" s="4" t="s">
        <v>48</v>
      </c>
      <c r="C4" s="4" t="s">
        <v>33</v>
      </c>
      <c r="D4" s="4" t="s">
        <v>20</v>
      </c>
      <c r="E4" s="4" t="s">
        <v>49</v>
      </c>
      <c r="F4" s="5" t="s">
        <v>50</v>
      </c>
      <c r="G4" s="4" t="s">
        <v>51</v>
      </c>
      <c r="H4" s="4" t="s">
        <v>52</v>
      </c>
      <c r="I4" s="4" t="s">
        <v>53</v>
      </c>
      <c r="J4" s="4" t="s">
        <v>39</v>
      </c>
      <c r="K4" s="4" t="s">
        <v>28</v>
      </c>
      <c r="L4" s="4"/>
      <c r="M4" s="4" t="s">
        <v>23</v>
      </c>
      <c r="N4" s="4" t="s">
        <v>54</v>
      </c>
      <c r="O4" s="4" t="s">
        <v>55</v>
      </c>
      <c r="P4" s="4" t="s">
        <v>45</v>
      </c>
      <c r="Q4" s="4" t="s">
        <v>40</v>
      </c>
      <c r="R4" s="4" t="s">
        <v>57</v>
      </c>
    </row>
    <row r="5" spans="1:18" x14ac:dyDescent="0.2">
      <c r="A5" s="4" t="s">
        <v>58</v>
      </c>
      <c r="B5" s="4" t="s">
        <v>59</v>
      </c>
      <c r="C5" s="4" t="s">
        <v>60</v>
      </c>
      <c r="D5" s="4" t="s">
        <v>20</v>
      </c>
      <c r="E5" s="4" t="s">
        <v>61</v>
      </c>
      <c r="F5" s="5" t="s">
        <v>62</v>
      </c>
      <c r="G5" s="4" t="s">
        <v>63</v>
      </c>
      <c r="H5" s="4"/>
      <c r="I5" s="4"/>
      <c r="J5" s="4" t="s">
        <v>64</v>
      </c>
      <c r="K5" s="4" t="s">
        <v>65</v>
      </c>
      <c r="L5" s="4" t="s">
        <v>39</v>
      </c>
      <c r="M5" s="4" t="s">
        <v>66</v>
      </c>
      <c r="N5" s="4" t="s">
        <v>29</v>
      </c>
      <c r="O5" s="4" t="s">
        <v>69</v>
      </c>
      <c r="P5" s="4" t="s">
        <v>70</v>
      </c>
      <c r="Q5" s="4" t="s">
        <v>71</v>
      </c>
      <c r="R5" s="4" t="s">
        <v>72</v>
      </c>
    </row>
    <row r="6" spans="1:18" x14ac:dyDescent="0.2">
      <c r="A6" s="4" t="s">
        <v>73</v>
      </c>
      <c r="B6" s="4" t="s">
        <v>74</v>
      </c>
      <c r="C6" s="4" t="s">
        <v>19</v>
      </c>
      <c r="D6" s="4" t="s">
        <v>20</v>
      </c>
      <c r="E6" s="4" t="s">
        <v>75</v>
      </c>
      <c r="F6" s="5" t="s">
        <v>76</v>
      </c>
      <c r="G6" s="4" t="s">
        <v>77</v>
      </c>
      <c r="H6" s="4" t="s">
        <v>78</v>
      </c>
      <c r="I6" s="4" t="s">
        <v>79</v>
      </c>
      <c r="J6" s="4" t="s">
        <v>27</v>
      </c>
      <c r="K6" s="4" t="s">
        <v>28</v>
      </c>
      <c r="L6" s="4"/>
      <c r="M6" s="4" t="s">
        <v>23</v>
      </c>
      <c r="N6" s="4" t="s">
        <v>29</v>
      </c>
      <c r="O6" s="4" t="s">
        <v>28</v>
      </c>
      <c r="P6" s="4"/>
      <c r="Q6" s="4" t="s">
        <v>23</v>
      </c>
      <c r="R6" s="4" t="s">
        <v>80</v>
      </c>
    </row>
    <row r="7" spans="1:18" x14ac:dyDescent="0.2">
      <c r="A7" s="4" t="s">
        <v>81</v>
      </c>
      <c r="B7" s="4" t="s">
        <v>82</v>
      </c>
      <c r="C7" s="4" t="s">
        <v>33</v>
      </c>
      <c r="D7" s="4" t="s">
        <v>20</v>
      </c>
      <c r="E7" s="4" t="s">
        <v>83</v>
      </c>
      <c r="F7" s="5" t="s">
        <v>84</v>
      </c>
      <c r="G7" s="4" t="s">
        <v>85</v>
      </c>
      <c r="H7" s="4" t="s">
        <v>86</v>
      </c>
      <c r="I7" s="4" t="s">
        <v>87</v>
      </c>
      <c r="J7" s="4" t="s">
        <v>39</v>
      </c>
      <c r="K7" s="4" t="s">
        <v>56</v>
      </c>
      <c r="L7" s="4" t="s">
        <v>88</v>
      </c>
      <c r="M7" s="4" t="s">
        <v>89</v>
      </c>
      <c r="N7" s="4" t="s">
        <v>93</v>
      </c>
      <c r="O7" s="4" t="s">
        <v>89</v>
      </c>
      <c r="P7" s="4" t="s">
        <v>94</v>
      </c>
      <c r="Q7" s="4" t="s">
        <v>55</v>
      </c>
      <c r="R7" s="4" t="s">
        <v>97</v>
      </c>
    </row>
    <row r="8" spans="1:18" x14ac:dyDescent="0.2">
      <c r="A8" s="4" t="s">
        <v>98</v>
      </c>
      <c r="B8" s="4" t="s">
        <v>99</v>
      </c>
      <c r="C8" s="4" t="s">
        <v>100</v>
      </c>
      <c r="D8" s="4" t="s">
        <v>20</v>
      </c>
      <c r="E8" s="4" t="s">
        <v>34</v>
      </c>
      <c r="F8" s="5" t="s">
        <v>101</v>
      </c>
      <c r="G8" s="4" t="s">
        <v>36</v>
      </c>
      <c r="H8" s="4" t="s">
        <v>102</v>
      </c>
      <c r="I8" s="4" t="s">
        <v>103</v>
      </c>
      <c r="J8" s="4" t="s">
        <v>39</v>
      </c>
      <c r="K8" s="4" t="s">
        <v>96</v>
      </c>
      <c r="L8" s="4" t="s">
        <v>88</v>
      </c>
      <c r="M8" s="4" t="s">
        <v>89</v>
      </c>
      <c r="N8" s="4" t="s">
        <v>104</v>
      </c>
      <c r="O8" s="4" t="s">
        <v>96</v>
      </c>
      <c r="P8" s="4" t="s">
        <v>93</v>
      </c>
      <c r="Q8" s="4" t="s">
        <v>89</v>
      </c>
      <c r="R8" s="4" t="s">
        <v>106</v>
      </c>
    </row>
    <row r="9" spans="1:18" x14ac:dyDescent="0.2">
      <c r="A9" s="4" t="s">
        <v>107</v>
      </c>
      <c r="B9" s="4" t="s">
        <v>108</v>
      </c>
      <c r="C9" s="4" t="s">
        <v>100</v>
      </c>
      <c r="D9" s="4" t="s">
        <v>20</v>
      </c>
      <c r="E9" s="4" t="s">
        <v>75</v>
      </c>
      <c r="F9" s="5">
        <v>65</v>
      </c>
      <c r="G9" s="4" t="s">
        <v>109</v>
      </c>
      <c r="H9" s="4" t="s">
        <v>110</v>
      </c>
      <c r="I9" s="4"/>
      <c r="J9" s="4" t="s">
        <v>111</v>
      </c>
      <c r="K9" s="4" t="s">
        <v>28</v>
      </c>
      <c r="L9" s="4"/>
      <c r="M9" s="4" t="s">
        <v>23</v>
      </c>
      <c r="N9" s="4" t="s">
        <v>112</v>
      </c>
      <c r="O9" s="4" t="s">
        <v>113</v>
      </c>
      <c r="P9" s="4"/>
      <c r="Q9" s="4" t="s">
        <v>23</v>
      </c>
      <c r="R9" s="4" t="s">
        <v>114</v>
      </c>
    </row>
    <row r="10" spans="1:18" x14ac:dyDescent="0.2">
      <c r="A10" s="4" t="s">
        <v>115</v>
      </c>
      <c r="B10" s="4" t="s">
        <v>116</v>
      </c>
      <c r="C10" s="4" t="s">
        <v>100</v>
      </c>
      <c r="D10" s="4" t="s">
        <v>20</v>
      </c>
      <c r="E10" s="4" t="s">
        <v>117</v>
      </c>
      <c r="F10" s="5">
        <v>250</v>
      </c>
      <c r="G10" s="4" t="s">
        <v>118</v>
      </c>
      <c r="H10" s="4" t="s">
        <v>119</v>
      </c>
      <c r="I10" s="4" t="s">
        <v>120</v>
      </c>
      <c r="J10" s="4" t="s">
        <v>39</v>
      </c>
      <c r="K10" s="4" t="s">
        <v>40</v>
      </c>
      <c r="L10" s="4" t="s">
        <v>121</v>
      </c>
      <c r="M10" s="4" t="s">
        <v>96</v>
      </c>
      <c r="N10" s="4" t="s">
        <v>122</v>
      </c>
      <c r="O10" s="4" t="s">
        <v>40</v>
      </c>
      <c r="P10" s="4"/>
      <c r="Q10" s="4" t="s">
        <v>23</v>
      </c>
      <c r="R10" s="4" t="s">
        <v>123</v>
      </c>
    </row>
    <row r="11" spans="1:18" x14ac:dyDescent="0.2">
      <c r="A11" s="4" t="s">
        <v>124</v>
      </c>
      <c r="B11" s="4" t="s">
        <v>125</v>
      </c>
      <c r="C11" s="4" t="s">
        <v>100</v>
      </c>
      <c r="D11" s="4" t="s">
        <v>20</v>
      </c>
      <c r="E11" s="4" t="s">
        <v>126</v>
      </c>
      <c r="F11" s="5" t="s">
        <v>127</v>
      </c>
      <c r="G11" s="4" t="s">
        <v>128</v>
      </c>
      <c r="H11" s="4" t="s">
        <v>129</v>
      </c>
      <c r="I11" s="4" t="s">
        <v>130</v>
      </c>
      <c r="J11" s="4" t="s">
        <v>131</v>
      </c>
      <c r="K11" s="4" t="s">
        <v>68</v>
      </c>
      <c r="L11" s="4" t="s">
        <v>132</v>
      </c>
      <c r="M11" s="4" t="s">
        <v>133</v>
      </c>
      <c r="N11" s="4" t="s">
        <v>136</v>
      </c>
      <c r="O11" s="4" t="s">
        <v>134</v>
      </c>
      <c r="P11" s="4" t="s">
        <v>137</v>
      </c>
      <c r="Q11" s="4" t="s">
        <v>138</v>
      </c>
      <c r="R11" s="4" t="s">
        <v>140</v>
      </c>
    </row>
    <row r="12" spans="1:18" x14ac:dyDescent="0.2">
      <c r="A12" s="4" t="s">
        <v>141</v>
      </c>
      <c r="B12" s="4" t="s">
        <v>142</v>
      </c>
      <c r="C12" s="4" t="s">
        <v>100</v>
      </c>
      <c r="D12" s="4" t="s">
        <v>20</v>
      </c>
      <c r="E12" s="4" t="s">
        <v>21</v>
      </c>
      <c r="F12" s="5">
        <v>660</v>
      </c>
      <c r="G12" s="4" t="s">
        <v>143</v>
      </c>
      <c r="H12" s="4" t="s">
        <v>144</v>
      </c>
      <c r="I12" s="4" t="s">
        <v>145</v>
      </c>
      <c r="J12" s="4" t="s">
        <v>39</v>
      </c>
      <c r="K12" s="4" t="s">
        <v>56</v>
      </c>
      <c r="L12" s="4" t="s">
        <v>90</v>
      </c>
      <c r="M12" s="4" t="s">
        <v>40</v>
      </c>
      <c r="N12" s="4" t="s">
        <v>43</v>
      </c>
      <c r="O12" s="4" t="s">
        <v>89</v>
      </c>
      <c r="P12" s="4" t="s">
        <v>29</v>
      </c>
      <c r="Q12" s="4" t="s">
        <v>40</v>
      </c>
      <c r="R12" s="4" t="s">
        <v>147</v>
      </c>
    </row>
    <row r="13" spans="1:18" x14ac:dyDescent="0.2">
      <c r="A13" s="4" t="s">
        <v>148</v>
      </c>
      <c r="B13" s="4" t="s">
        <v>149</v>
      </c>
      <c r="C13" s="4" t="s">
        <v>100</v>
      </c>
      <c r="D13" s="4" t="s">
        <v>20</v>
      </c>
      <c r="E13" s="4" t="s">
        <v>150</v>
      </c>
      <c r="F13" s="5">
        <v>47</v>
      </c>
      <c r="G13" s="4" t="s">
        <v>151</v>
      </c>
      <c r="H13" s="4" t="s">
        <v>152</v>
      </c>
      <c r="I13" s="4" t="s">
        <v>153</v>
      </c>
      <c r="J13" s="4" t="s">
        <v>64</v>
      </c>
      <c r="K13" s="4" t="s">
        <v>44</v>
      </c>
      <c r="L13" s="4" t="s">
        <v>154</v>
      </c>
      <c r="M13" s="4" t="s">
        <v>40</v>
      </c>
      <c r="N13" s="4" t="s">
        <v>155</v>
      </c>
      <c r="O13" s="4" t="s">
        <v>89</v>
      </c>
      <c r="P13" s="4" t="s">
        <v>156</v>
      </c>
      <c r="Q13" s="4" t="s">
        <v>89</v>
      </c>
      <c r="R13" s="4" t="s">
        <v>157</v>
      </c>
    </row>
    <row r="14" spans="1:18" x14ac:dyDescent="0.2">
      <c r="A14" s="4" t="s">
        <v>158</v>
      </c>
      <c r="B14" s="4" t="s">
        <v>159</v>
      </c>
      <c r="C14" s="4" t="s">
        <v>100</v>
      </c>
      <c r="D14" s="4" t="s">
        <v>20</v>
      </c>
      <c r="E14" s="4" t="s">
        <v>160</v>
      </c>
      <c r="F14" s="5">
        <v>50</v>
      </c>
      <c r="G14" s="4" t="s">
        <v>161</v>
      </c>
      <c r="H14" s="4" t="s">
        <v>162</v>
      </c>
      <c r="I14" s="4" t="s">
        <v>163</v>
      </c>
      <c r="J14" s="4" t="s">
        <v>92</v>
      </c>
      <c r="K14" s="4" t="s">
        <v>28</v>
      </c>
      <c r="L14" s="4"/>
      <c r="M14" s="4" t="s">
        <v>23</v>
      </c>
      <c r="N14" s="4" t="s">
        <v>164</v>
      </c>
      <c r="O14" s="4" t="s">
        <v>40</v>
      </c>
      <c r="P14" s="4" t="s">
        <v>165</v>
      </c>
      <c r="Q14" s="4" t="s">
        <v>56</v>
      </c>
      <c r="R14" s="4" t="s">
        <v>167</v>
      </c>
    </row>
    <row r="15" spans="1:18" x14ac:dyDescent="0.2">
      <c r="A15" s="4" t="s">
        <v>168</v>
      </c>
      <c r="B15" s="4" t="s">
        <v>169</v>
      </c>
      <c r="C15" s="4" t="s">
        <v>100</v>
      </c>
      <c r="D15" s="4" t="s">
        <v>20</v>
      </c>
      <c r="E15" s="4" t="s">
        <v>160</v>
      </c>
      <c r="F15" s="5">
        <v>232</v>
      </c>
      <c r="G15" s="4" t="s">
        <v>170</v>
      </c>
      <c r="H15" s="4" t="s">
        <v>171</v>
      </c>
      <c r="I15" s="4" t="s">
        <v>171</v>
      </c>
      <c r="J15" s="4" t="s">
        <v>172</v>
      </c>
      <c r="K15" s="4" t="s">
        <v>28</v>
      </c>
      <c r="L15" s="4"/>
      <c r="M15" s="4" t="s">
        <v>23</v>
      </c>
      <c r="N15" s="4" t="s">
        <v>112</v>
      </c>
      <c r="O15" s="4" t="s">
        <v>44</v>
      </c>
      <c r="P15" s="4"/>
      <c r="Q15" s="4" t="s">
        <v>23</v>
      </c>
      <c r="R15" s="4" t="s">
        <v>173</v>
      </c>
    </row>
    <row r="16" spans="1:18" x14ac:dyDescent="0.2">
      <c r="A16" s="4" t="s">
        <v>174</v>
      </c>
      <c r="B16" s="4" t="s">
        <v>175</v>
      </c>
      <c r="C16" s="4" t="s">
        <v>100</v>
      </c>
      <c r="D16" s="4" t="s">
        <v>20</v>
      </c>
      <c r="E16" s="4" t="s">
        <v>21</v>
      </c>
      <c r="F16" s="5" t="s">
        <v>176</v>
      </c>
      <c r="G16" s="4" t="s">
        <v>177</v>
      </c>
      <c r="H16" s="4" t="s">
        <v>178</v>
      </c>
      <c r="I16" s="4" t="s">
        <v>179</v>
      </c>
      <c r="J16" s="4" t="s">
        <v>92</v>
      </c>
      <c r="K16" s="4" t="s">
        <v>180</v>
      </c>
      <c r="L16" s="4" t="s">
        <v>181</v>
      </c>
      <c r="M16" s="4" t="s">
        <v>89</v>
      </c>
      <c r="N16" s="4" t="s">
        <v>166</v>
      </c>
      <c r="O16" s="4" t="s">
        <v>182</v>
      </c>
      <c r="P16" s="4" t="s">
        <v>165</v>
      </c>
      <c r="Q16" s="4" t="s">
        <v>183</v>
      </c>
      <c r="R16" s="4" t="s">
        <v>185</v>
      </c>
    </row>
    <row r="17" spans="1:18" x14ac:dyDescent="0.2">
      <c r="A17" s="4" t="s">
        <v>186</v>
      </c>
      <c r="B17" s="4" t="s">
        <v>187</v>
      </c>
      <c r="C17" s="4" t="s">
        <v>60</v>
      </c>
      <c r="D17" s="4" t="s">
        <v>20</v>
      </c>
      <c r="E17" s="4" t="s">
        <v>188</v>
      </c>
      <c r="F17" s="5" t="s">
        <v>189</v>
      </c>
      <c r="G17" s="4" t="s">
        <v>190</v>
      </c>
      <c r="H17" s="4" t="s">
        <v>191</v>
      </c>
      <c r="I17" s="4" t="s">
        <v>192</v>
      </c>
      <c r="J17" s="4" t="s">
        <v>193</v>
      </c>
      <c r="K17" s="4" t="s">
        <v>28</v>
      </c>
      <c r="L17" s="4"/>
      <c r="M17" s="4" t="s">
        <v>23</v>
      </c>
      <c r="N17" s="4" t="s">
        <v>29</v>
      </c>
      <c r="O17" s="4" t="s">
        <v>28</v>
      </c>
      <c r="P17" s="4"/>
      <c r="Q17" s="4" t="s">
        <v>23</v>
      </c>
      <c r="R17" s="4" t="s">
        <v>194</v>
      </c>
    </row>
    <row r="18" spans="1:18" x14ac:dyDescent="0.2">
      <c r="A18" s="4" t="s">
        <v>195</v>
      </c>
      <c r="B18" s="4" t="s">
        <v>196</v>
      </c>
      <c r="C18" s="4" t="s">
        <v>19</v>
      </c>
      <c r="D18" s="4" t="s">
        <v>20</v>
      </c>
      <c r="E18" s="4" t="s">
        <v>117</v>
      </c>
      <c r="F18" s="5" t="s">
        <v>22</v>
      </c>
      <c r="G18" s="4" t="s">
        <v>77</v>
      </c>
      <c r="H18" s="4" t="s">
        <v>197</v>
      </c>
      <c r="I18" s="4" t="s">
        <v>198</v>
      </c>
      <c r="J18" s="4" t="s">
        <v>27</v>
      </c>
      <c r="K18" s="4" t="s">
        <v>28</v>
      </c>
      <c r="L18" s="4"/>
      <c r="M18" s="4" t="s">
        <v>23</v>
      </c>
      <c r="N18" s="4" t="s">
        <v>29</v>
      </c>
      <c r="O18" s="4" t="s">
        <v>28</v>
      </c>
      <c r="P18" s="4"/>
      <c r="Q18" s="4" t="s">
        <v>23</v>
      </c>
      <c r="R18" s="4" t="s">
        <v>199</v>
      </c>
    </row>
    <row r="19" spans="1:18" x14ac:dyDescent="0.2">
      <c r="A19" s="4" t="s">
        <v>200</v>
      </c>
      <c r="B19" s="4" t="s">
        <v>201</v>
      </c>
      <c r="C19" s="4" t="s">
        <v>100</v>
      </c>
      <c r="D19" s="4" t="s">
        <v>20</v>
      </c>
      <c r="E19" s="4" t="s">
        <v>202</v>
      </c>
      <c r="F19" s="5">
        <v>26</v>
      </c>
      <c r="G19" s="4" t="s">
        <v>203</v>
      </c>
      <c r="H19" s="4" t="s">
        <v>204</v>
      </c>
      <c r="I19" s="4" t="s">
        <v>205</v>
      </c>
      <c r="J19" s="4" t="s">
        <v>206</v>
      </c>
      <c r="K19" s="4" t="s">
        <v>56</v>
      </c>
      <c r="L19" s="4" t="s">
        <v>207</v>
      </c>
      <c r="M19" s="4" t="s">
        <v>56</v>
      </c>
      <c r="N19" s="4"/>
      <c r="O19" s="4" t="s">
        <v>23</v>
      </c>
      <c r="P19" s="4"/>
      <c r="Q19" s="4" t="s">
        <v>23</v>
      </c>
      <c r="R19" s="4" t="s">
        <v>208</v>
      </c>
    </row>
    <row r="20" spans="1:18" x14ac:dyDescent="0.2">
      <c r="A20" s="4" t="s">
        <v>209</v>
      </c>
      <c r="B20" s="4" t="s">
        <v>210</v>
      </c>
      <c r="C20" s="4" t="s">
        <v>100</v>
      </c>
      <c r="D20" s="4" t="s">
        <v>20</v>
      </c>
      <c r="E20" s="4" t="s">
        <v>34</v>
      </c>
      <c r="F20" s="5">
        <v>400</v>
      </c>
      <c r="G20" s="4" t="s">
        <v>211</v>
      </c>
      <c r="H20" s="4"/>
      <c r="I20" s="4"/>
      <c r="J20" s="4" t="s">
        <v>212</v>
      </c>
      <c r="K20" s="4" t="s">
        <v>40</v>
      </c>
      <c r="L20" s="4" t="s">
        <v>213</v>
      </c>
      <c r="M20" s="4" t="s">
        <v>91</v>
      </c>
      <c r="N20" s="4" t="s">
        <v>155</v>
      </c>
      <c r="O20" s="4" t="s">
        <v>40</v>
      </c>
      <c r="P20" s="4" t="s">
        <v>165</v>
      </c>
      <c r="Q20" s="4" t="s">
        <v>91</v>
      </c>
      <c r="R20" s="4" t="s">
        <v>217</v>
      </c>
    </row>
    <row r="21" spans="1:18" x14ac:dyDescent="0.2">
      <c r="A21" s="4" t="s">
        <v>218</v>
      </c>
      <c r="B21" s="4" t="s">
        <v>219</v>
      </c>
      <c r="C21" s="4" t="s">
        <v>19</v>
      </c>
      <c r="D21" s="4" t="s">
        <v>20</v>
      </c>
      <c r="E21" s="4" t="s">
        <v>150</v>
      </c>
      <c r="F21" s="5" t="s">
        <v>22</v>
      </c>
      <c r="G21" s="4" t="s">
        <v>24</v>
      </c>
      <c r="H21" s="4" t="s">
        <v>220</v>
      </c>
      <c r="I21" s="4" t="s">
        <v>221</v>
      </c>
      <c r="J21" s="4" t="s">
        <v>27</v>
      </c>
      <c r="K21" s="4" t="s">
        <v>28</v>
      </c>
      <c r="L21" s="4"/>
      <c r="M21" s="4" t="s">
        <v>23</v>
      </c>
      <c r="N21" s="4" t="s">
        <v>29</v>
      </c>
      <c r="O21" s="4" t="s">
        <v>28</v>
      </c>
      <c r="P21" s="4"/>
      <c r="Q21" s="4" t="s">
        <v>23</v>
      </c>
      <c r="R21" s="4" t="s">
        <v>222</v>
      </c>
    </row>
    <row r="22" spans="1:18" x14ac:dyDescent="0.2">
      <c r="A22" s="4" t="s">
        <v>223</v>
      </c>
      <c r="B22" s="4" t="s">
        <v>224</v>
      </c>
      <c r="C22" s="4" t="s">
        <v>100</v>
      </c>
      <c r="D22" s="4" t="s">
        <v>20</v>
      </c>
      <c r="E22" s="4" t="s">
        <v>49</v>
      </c>
      <c r="F22" s="5">
        <v>42</v>
      </c>
      <c r="G22" s="4" t="s">
        <v>225</v>
      </c>
      <c r="H22" s="4"/>
      <c r="I22" s="4"/>
      <c r="J22" s="4" t="s">
        <v>67</v>
      </c>
      <c r="K22" s="4" t="s">
        <v>55</v>
      </c>
      <c r="L22" s="4" t="s">
        <v>146</v>
      </c>
      <c r="M22" s="4" t="s">
        <v>55</v>
      </c>
      <c r="N22" s="4" t="s">
        <v>29</v>
      </c>
      <c r="O22" s="4" t="s">
        <v>96</v>
      </c>
      <c r="P22" s="4" t="s">
        <v>227</v>
      </c>
      <c r="Q22" s="4" t="s">
        <v>44</v>
      </c>
      <c r="R22" s="4" t="s">
        <v>228</v>
      </c>
    </row>
    <row r="23" spans="1:18" x14ac:dyDescent="0.2">
      <c r="A23" s="4" t="s">
        <v>229</v>
      </c>
      <c r="B23" s="4" t="s">
        <v>230</v>
      </c>
      <c r="C23" s="4" t="s">
        <v>33</v>
      </c>
      <c r="D23" s="4" t="s">
        <v>20</v>
      </c>
      <c r="E23" s="4" t="s">
        <v>231</v>
      </c>
      <c r="F23" s="5">
        <v>5</v>
      </c>
      <c r="G23" s="4" t="s">
        <v>232</v>
      </c>
      <c r="H23" s="4" t="s">
        <v>233</v>
      </c>
      <c r="I23" s="4" t="s">
        <v>234</v>
      </c>
      <c r="J23" s="4" t="s">
        <v>226</v>
      </c>
      <c r="K23" s="4" t="s">
        <v>44</v>
      </c>
      <c r="L23" s="4" t="s">
        <v>90</v>
      </c>
      <c r="M23" s="4" t="s">
        <v>96</v>
      </c>
      <c r="N23" s="4" t="s">
        <v>227</v>
      </c>
      <c r="O23" s="4" t="s">
        <v>44</v>
      </c>
      <c r="P23" s="4" t="s">
        <v>122</v>
      </c>
      <c r="Q23" s="4" t="s">
        <v>40</v>
      </c>
      <c r="R23" s="4" t="s">
        <v>235</v>
      </c>
    </row>
    <row r="24" spans="1:18" x14ac:dyDescent="0.2">
      <c r="A24" s="4" t="s">
        <v>236</v>
      </c>
      <c r="B24" s="4" t="s">
        <v>237</v>
      </c>
      <c r="C24" s="4" t="s">
        <v>100</v>
      </c>
      <c r="D24" s="4" t="s">
        <v>20</v>
      </c>
      <c r="E24" s="4" t="s">
        <v>238</v>
      </c>
      <c r="F24" s="5">
        <v>185</v>
      </c>
      <c r="G24" s="4" t="s">
        <v>239</v>
      </c>
      <c r="H24" s="4" t="s">
        <v>240</v>
      </c>
      <c r="I24" s="4" t="s">
        <v>241</v>
      </c>
      <c r="J24" s="4" t="s">
        <v>213</v>
      </c>
      <c r="K24" s="4" t="s">
        <v>28</v>
      </c>
      <c r="L24" s="4"/>
      <c r="M24" s="4" t="s">
        <v>23</v>
      </c>
      <c r="N24" s="4" t="s">
        <v>242</v>
      </c>
      <c r="O24" s="4" t="s">
        <v>56</v>
      </c>
      <c r="P24" s="4" t="s">
        <v>216</v>
      </c>
      <c r="Q24" s="4" t="s">
        <v>56</v>
      </c>
      <c r="R24" s="4" t="s">
        <v>243</v>
      </c>
    </row>
    <row r="25" spans="1:18" x14ac:dyDescent="0.2">
      <c r="A25" s="4" t="s">
        <v>244</v>
      </c>
      <c r="B25" s="4" t="s">
        <v>245</v>
      </c>
      <c r="C25" s="4" t="s">
        <v>33</v>
      </c>
      <c r="D25" s="4" t="s">
        <v>20</v>
      </c>
      <c r="E25" s="4" t="s">
        <v>231</v>
      </c>
      <c r="F25" s="5">
        <v>12</v>
      </c>
      <c r="G25" s="4" t="s">
        <v>246</v>
      </c>
      <c r="H25" s="4" t="s">
        <v>247</v>
      </c>
      <c r="I25" s="4" t="s">
        <v>248</v>
      </c>
      <c r="J25" s="4" t="s">
        <v>249</v>
      </c>
      <c r="K25" s="4" t="s">
        <v>250</v>
      </c>
      <c r="L25" s="4" t="s">
        <v>172</v>
      </c>
      <c r="M25" s="4" t="s">
        <v>89</v>
      </c>
      <c r="N25" s="4" t="s">
        <v>29</v>
      </c>
      <c r="O25" s="4" t="s">
        <v>89</v>
      </c>
      <c r="P25" s="4" t="s">
        <v>95</v>
      </c>
      <c r="Q25" s="4" t="s">
        <v>180</v>
      </c>
      <c r="R25" s="4" t="s">
        <v>251</v>
      </c>
    </row>
    <row r="26" spans="1:18" x14ac:dyDescent="0.2">
      <c r="A26" s="4" t="s">
        <v>252</v>
      </c>
      <c r="B26" s="4" t="s">
        <v>253</v>
      </c>
      <c r="C26" s="4" t="s">
        <v>33</v>
      </c>
      <c r="D26" s="4" t="s">
        <v>20</v>
      </c>
      <c r="E26" s="4" t="s">
        <v>126</v>
      </c>
      <c r="F26" s="5" t="s">
        <v>254</v>
      </c>
      <c r="G26" s="4" t="s">
        <v>255</v>
      </c>
      <c r="H26" s="4" t="s">
        <v>256</v>
      </c>
      <c r="I26" s="4" t="s">
        <v>256</v>
      </c>
      <c r="J26" s="4" t="s">
        <v>27</v>
      </c>
      <c r="K26" s="4" t="s">
        <v>96</v>
      </c>
      <c r="L26" s="4" t="s">
        <v>41</v>
      </c>
      <c r="M26" s="4" t="s">
        <v>44</v>
      </c>
      <c r="N26" s="4" t="s">
        <v>257</v>
      </c>
      <c r="O26" s="4" t="s">
        <v>40</v>
      </c>
      <c r="P26" s="4" t="s">
        <v>258</v>
      </c>
      <c r="Q26" s="4" t="s">
        <v>96</v>
      </c>
      <c r="R26" s="4" t="s">
        <v>259</v>
      </c>
    </row>
    <row r="27" spans="1:18" x14ac:dyDescent="0.2">
      <c r="A27" s="4" t="s">
        <v>260</v>
      </c>
      <c r="B27" s="4" t="s">
        <v>261</v>
      </c>
      <c r="C27" s="4" t="s">
        <v>100</v>
      </c>
      <c r="D27" s="4" t="s">
        <v>20</v>
      </c>
      <c r="E27" s="4" t="s">
        <v>202</v>
      </c>
      <c r="F27" s="5">
        <v>25</v>
      </c>
      <c r="G27" s="4" t="s">
        <v>262</v>
      </c>
      <c r="H27" s="4"/>
      <c r="I27" s="4"/>
      <c r="J27" s="4" t="s">
        <v>263</v>
      </c>
      <c r="K27" s="4" t="s">
        <v>56</v>
      </c>
      <c r="L27" s="4" t="s">
        <v>264</v>
      </c>
      <c r="M27" s="4" t="s">
        <v>55</v>
      </c>
      <c r="N27" s="4" t="s">
        <v>265</v>
      </c>
      <c r="O27" s="4" t="s">
        <v>55</v>
      </c>
      <c r="P27" s="4" t="s">
        <v>156</v>
      </c>
      <c r="Q27" s="4" t="s">
        <v>40</v>
      </c>
      <c r="R27" s="4" t="s">
        <v>267</v>
      </c>
    </row>
    <row r="28" spans="1:18" x14ac:dyDescent="0.2">
      <c r="A28" s="4" t="s">
        <v>268</v>
      </c>
      <c r="B28" s="4" t="s">
        <v>269</v>
      </c>
      <c r="C28" s="4" t="s">
        <v>33</v>
      </c>
      <c r="D28" s="4" t="s">
        <v>20</v>
      </c>
      <c r="E28" s="4" t="s">
        <v>75</v>
      </c>
      <c r="F28" s="5" t="s">
        <v>270</v>
      </c>
      <c r="G28" s="4" t="s">
        <v>77</v>
      </c>
      <c r="H28" s="4" t="s">
        <v>271</v>
      </c>
      <c r="I28" s="4" t="s">
        <v>272</v>
      </c>
      <c r="J28" s="4" t="s">
        <v>39</v>
      </c>
      <c r="K28" s="4" t="s">
        <v>96</v>
      </c>
      <c r="L28" s="4" t="s">
        <v>273</v>
      </c>
      <c r="M28" s="4" t="s">
        <v>55</v>
      </c>
      <c r="N28" s="4" t="s">
        <v>70</v>
      </c>
      <c r="O28" s="4" t="s">
        <v>40</v>
      </c>
      <c r="P28" s="4" t="s">
        <v>29</v>
      </c>
      <c r="Q28" s="4" t="s">
        <v>40</v>
      </c>
      <c r="R28" s="4" t="s">
        <v>274</v>
      </c>
    </row>
    <row r="29" spans="1:18" x14ac:dyDescent="0.2">
      <c r="A29" s="4" t="s">
        <v>275</v>
      </c>
      <c r="B29" s="4" t="s">
        <v>276</v>
      </c>
      <c r="C29" s="4" t="s">
        <v>100</v>
      </c>
      <c r="D29" s="4" t="s">
        <v>20</v>
      </c>
      <c r="E29" s="4" t="s">
        <v>277</v>
      </c>
      <c r="F29" s="5">
        <v>100</v>
      </c>
      <c r="G29" s="4" t="s">
        <v>278</v>
      </c>
      <c r="H29" s="4" t="s">
        <v>279</v>
      </c>
      <c r="I29" s="4" t="s">
        <v>280</v>
      </c>
      <c r="J29" s="4" t="s">
        <v>146</v>
      </c>
      <c r="K29" s="4" t="s">
        <v>250</v>
      </c>
      <c r="L29" s="4" t="s">
        <v>154</v>
      </c>
      <c r="M29" s="4" t="s">
        <v>89</v>
      </c>
      <c r="N29" s="4" t="s">
        <v>156</v>
      </c>
      <c r="O29" s="4" t="s">
        <v>42</v>
      </c>
      <c r="P29" s="4" t="s">
        <v>265</v>
      </c>
      <c r="Q29" s="4" t="s">
        <v>40</v>
      </c>
      <c r="R29" s="4" t="s">
        <v>281</v>
      </c>
    </row>
    <row r="30" spans="1:18" x14ac:dyDescent="0.2">
      <c r="A30" s="4" t="s">
        <v>282</v>
      </c>
      <c r="B30" s="4" t="s">
        <v>283</v>
      </c>
      <c r="C30" s="4" t="s">
        <v>33</v>
      </c>
      <c r="D30" s="4" t="s">
        <v>20</v>
      </c>
      <c r="E30" s="4" t="s">
        <v>284</v>
      </c>
      <c r="F30" s="5" t="s">
        <v>285</v>
      </c>
      <c r="G30" s="4" t="s">
        <v>286</v>
      </c>
      <c r="H30" s="4" t="s">
        <v>287</v>
      </c>
      <c r="I30" s="4" t="s">
        <v>288</v>
      </c>
      <c r="J30" s="4" t="s">
        <v>289</v>
      </c>
      <c r="K30" s="4" t="s">
        <v>28</v>
      </c>
      <c r="L30" s="4"/>
      <c r="M30" s="4" t="s">
        <v>23</v>
      </c>
      <c r="N30" s="4"/>
      <c r="O30" s="4" t="s">
        <v>23</v>
      </c>
      <c r="P30" s="4"/>
      <c r="Q30" s="4" t="s">
        <v>23</v>
      </c>
      <c r="R30" s="4" t="s">
        <v>290</v>
      </c>
    </row>
    <row r="31" spans="1:18" x14ac:dyDescent="0.2">
      <c r="A31" s="4" t="s">
        <v>291</v>
      </c>
      <c r="B31" s="4" t="s">
        <v>292</v>
      </c>
      <c r="C31" s="4" t="s">
        <v>100</v>
      </c>
      <c r="D31" s="4" t="s">
        <v>20</v>
      </c>
      <c r="E31" s="4" t="s">
        <v>238</v>
      </c>
      <c r="F31" s="5" t="s">
        <v>293</v>
      </c>
      <c r="G31" s="4" t="s">
        <v>294</v>
      </c>
      <c r="H31" s="4" t="s">
        <v>295</v>
      </c>
      <c r="I31" s="4" t="s">
        <v>295</v>
      </c>
      <c r="J31" s="4" t="s">
        <v>39</v>
      </c>
      <c r="K31" s="4" t="s">
        <v>296</v>
      </c>
      <c r="L31" s="4" t="s">
        <v>90</v>
      </c>
      <c r="M31" s="4" t="s">
        <v>297</v>
      </c>
      <c r="N31" s="4" t="s">
        <v>29</v>
      </c>
      <c r="O31" s="4" t="s">
        <v>89</v>
      </c>
      <c r="P31" s="4" t="s">
        <v>104</v>
      </c>
      <c r="Q31" s="4" t="s">
        <v>40</v>
      </c>
      <c r="R31" s="4" t="s">
        <v>298</v>
      </c>
    </row>
    <row r="32" spans="1:18" x14ac:dyDescent="0.2">
      <c r="A32" s="4" t="s">
        <v>299</v>
      </c>
      <c r="B32" s="4" t="s">
        <v>300</v>
      </c>
      <c r="C32" s="4" t="s">
        <v>100</v>
      </c>
      <c r="D32" s="4" t="s">
        <v>20</v>
      </c>
      <c r="E32" s="4" t="s">
        <v>301</v>
      </c>
      <c r="F32" s="5">
        <v>40</v>
      </c>
      <c r="G32" s="4" t="s">
        <v>302</v>
      </c>
      <c r="H32" s="4" t="s">
        <v>303</v>
      </c>
      <c r="I32" s="4" t="s">
        <v>304</v>
      </c>
      <c r="J32" s="4" t="s">
        <v>67</v>
      </c>
      <c r="K32" s="4" t="s">
        <v>28</v>
      </c>
      <c r="L32" s="4"/>
      <c r="M32" s="4" t="s">
        <v>23</v>
      </c>
      <c r="N32" s="4" t="s">
        <v>305</v>
      </c>
      <c r="O32" s="4" t="s">
        <v>56</v>
      </c>
      <c r="P32" s="4" t="s">
        <v>306</v>
      </c>
      <c r="Q32" s="4" t="s">
        <v>56</v>
      </c>
      <c r="R32" s="4" t="s">
        <v>307</v>
      </c>
    </row>
    <row r="33" spans="1:18" x14ac:dyDescent="0.2">
      <c r="A33" s="4" t="s">
        <v>308</v>
      </c>
      <c r="B33" s="4" t="s">
        <v>309</v>
      </c>
      <c r="C33" s="4" t="s">
        <v>33</v>
      </c>
      <c r="D33" s="4" t="s">
        <v>20</v>
      </c>
      <c r="E33" s="4" t="s">
        <v>202</v>
      </c>
      <c r="F33" s="5" t="s">
        <v>310</v>
      </c>
      <c r="G33" s="4" t="s">
        <v>311</v>
      </c>
      <c r="H33" s="4" t="s">
        <v>312</v>
      </c>
      <c r="I33" s="4" t="s">
        <v>313</v>
      </c>
      <c r="J33" s="4" t="s">
        <v>249</v>
      </c>
      <c r="K33" s="4" t="s">
        <v>28</v>
      </c>
      <c r="L33" s="4"/>
      <c r="M33" s="4" t="s">
        <v>23</v>
      </c>
      <c r="N33" s="4" t="s">
        <v>29</v>
      </c>
      <c r="O33" s="4" t="s">
        <v>28</v>
      </c>
      <c r="P33" s="4"/>
      <c r="Q33" s="4" t="s">
        <v>23</v>
      </c>
      <c r="R33" s="4" t="s">
        <v>314</v>
      </c>
    </row>
    <row r="34" spans="1:18" x14ac:dyDescent="0.2">
      <c r="A34" s="4" t="s">
        <v>315</v>
      </c>
      <c r="B34" s="4" t="s">
        <v>316</v>
      </c>
      <c r="C34" s="4" t="s">
        <v>100</v>
      </c>
      <c r="D34" s="4" t="s">
        <v>20</v>
      </c>
      <c r="E34" s="4" t="s">
        <v>317</v>
      </c>
      <c r="F34" s="5">
        <v>220</v>
      </c>
      <c r="G34" s="4" t="s">
        <v>318</v>
      </c>
      <c r="H34" s="4" t="s">
        <v>319</v>
      </c>
      <c r="I34" s="4" t="s">
        <v>319</v>
      </c>
      <c r="J34" s="4" t="s">
        <v>320</v>
      </c>
      <c r="K34" s="4" t="s">
        <v>40</v>
      </c>
      <c r="L34" s="4" t="s">
        <v>321</v>
      </c>
      <c r="M34" s="4" t="s">
        <v>44</v>
      </c>
      <c r="N34" s="4" t="s">
        <v>139</v>
      </c>
      <c r="O34" s="4" t="s">
        <v>28</v>
      </c>
      <c r="P34" s="4"/>
      <c r="Q34" s="4" t="s">
        <v>23</v>
      </c>
      <c r="R34" s="4" t="s">
        <v>322</v>
      </c>
    </row>
    <row r="35" spans="1:18" x14ac:dyDescent="0.2">
      <c r="A35" s="4" t="s">
        <v>323</v>
      </c>
      <c r="B35" s="4" t="s">
        <v>324</v>
      </c>
      <c r="C35" s="4" t="s">
        <v>33</v>
      </c>
      <c r="D35" s="4" t="s">
        <v>20</v>
      </c>
      <c r="E35" s="4" t="s">
        <v>34</v>
      </c>
      <c r="F35" s="5" t="s">
        <v>325</v>
      </c>
      <c r="G35" s="4" t="s">
        <v>326</v>
      </c>
      <c r="H35" s="4" t="s">
        <v>130</v>
      </c>
      <c r="I35" s="4" t="s">
        <v>130</v>
      </c>
      <c r="J35" s="4" t="s">
        <v>27</v>
      </c>
      <c r="K35" s="4" t="s">
        <v>44</v>
      </c>
      <c r="L35" s="4" t="s">
        <v>41</v>
      </c>
      <c r="M35" s="4" t="s">
        <v>40</v>
      </c>
      <c r="N35" s="4" t="s">
        <v>43</v>
      </c>
      <c r="O35" s="4" t="s">
        <v>40</v>
      </c>
      <c r="P35" s="4" t="s">
        <v>29</v>
      </c>
      <c r="Q35" s="4" t="s">
        <v>44</v>
      </c>
      <c r="R35" s="4" t="s">
        <v>327</v>
      </c>
    </row>
    <row r="36" spans="1:18" x14ac:dyDescent="0.2">
      <c r="A36" s="4" t="s">
        <v>328</v>
      </c>
      <c r="B36" s="4" t="s">
        <v>329</v>
      </c>
      <c r="C36" s="4" t="s">
        <v>100</v>
      </c>
      <c r="D36" s="4" t="s">
        <v>20</v>
      </c>
      <c r="E36" s="4" t="s">
        <v>238</v>
      </c>
      <c r="F36" s="5">
        <v>31</v>
      </c>
      <c r="G36" s="4" t="s">
        <v>330</v>
      </c>
      <c r="H36" s="4" t="s">
        <v>331</v>
      </c>
      <c r="I36" s="4" t="s">
        <v>331</v>
      </c>
      <c r="J36" s="4" t="s">
        <v>154</v>
      </c>
      <c r="K36" s="4" t="s">
        <v>56</v>
      </c>
      <c r="L36" s="4" t="s">
        <v>135</v>
      </c>
      <c r="M36" s="4" t="s">
        <v>56</v>
      </c>
      <c r="N36" s="4"/>
      <c r="O36" s="4" t="s">
        <v>23</v>
      </c>
      <c r="P36" s="4"/>
      <c r="Q36" s="4" t="s">
        <v>23</v>
      </c>
      <c r="R36" s="4" t="s">
        <v>332</v>
      </c>
    </row>
    <row r="37" spans="1:18" x14ac:dyDescent="0.2">
      <c r="A37" s="4" t="s">
        <v>333</v>
      </c>
      <c r="B37" s="4" t="s">
        <v>334</v>
      </c>
      <c r="C37" s="4" t="s">
        <v>100</v>
      </c>
      <c r="D37" s="4" t="s">
        <v>20</v>
      </c>
      <c r="E37" s="4" t="s">
        <v>335</v>
      </c>
      <c r="F37" s="5" t="s">
        <v>336</v>
      </c>
      <c r="G37" s="4" t="s">
        <v>337</v>
      </c>
      <c r="H37" s="4" t="s">
        <v>338</v>
      </c>
      <c r="I37" s="4" t="s">
        <v>339</v>
      </c>
      <c r="J37" s="4" t="s">
        <v>39</v>
      </c>
      <c r="K37" s="4" t="s">
        <v>44</v>
      </c>
      <c r="L37" s="4" t="s">
        <v>154</v>
      </c>
      <c r="M37" s="4" t="s">
        <v>40</v>
      </c>
      <c r="N37" s="4" t="s">
        <v>122</v>
      </c>
      <c r="O37" s="4" t="s">
        <v>40</v>
      </c>
      <c r="P37" s="4" t="s">
        <v>95</v>
      </c>
      <c r="Q37" s="4" t="s">
        <v>56</v>
      </c>
      <c r="R37" s="4" t="s">
        <v>340</v>
      </c>
    </row>
    <row r="38" spans="1:18" x14ac:dyDescent="0.2">
      <c r="A38" s="4" t="s">
        <v>341</v>
      </c>
      <c r="B38" s="4" t="s">
        <v>342</v>
      </c>
      <c r="C38" s="4" t="s">
        <v>100</v>
      </c>
      <c r="D38" s="4" t="s">
        <v>20</v>
      </c>
      <c r="E38" s="4" t="s">
        <v>126</v>
      </c>
      <c r="F38" s="5">
        <v>5836</v>
      </c>
      <c r="G38" s="4" t="s">
        <v>343</v>
      </c>
      <c r="H38" s="4"/>
      <c r="I38" s="4"/>
      <c r="J38" s="4" t="s">
        <v>135</v>
      </c>
      <c r="K38" s="4" t="s">
        <v>28</v>
      </c>
      <c r="L38" s="4"/>
      <c r="M38" s="4" t="s">
        <v>23</v>
      </c>
      <c r="N38" s="4" t="s">
        <v>136</v>
      </c>
      <c r="O38" s="4" t="s">
        <v>89</v>
      </c>
      <c r="P38" s="4" t="s">
        <v>156</v>
      </c>
      <c r="Q38" s="4" t="s">
        <v>89</v>
      </c>
      <c r="R38" s="4" t="s">
        <v>344</v>
      </c>
    </row>
    <row r="39" spans="1:18" x14ac:dyDescent="0.2">
      <c r="A39" s="4" t="s">
        <v>345</v>
      </c>
      <c r="B39" s="4" t="s">
        <v>346</v>
      </c>
      <c r="C39" s="4" t="s">
        <v>100</v>
      </c>
      <c r="D39" s="4" t="s">
        <v>20</v>
      </c>
      <c r="E39" s="4" t="s">
        <v>301</v>
      </c>
      <c r="F39" s="5">
        <v>40</v>
      </c>
      <c r="G39" s="4" t="s">
        <v>347</v>
      </c>
      <c r="H39" s="4"/>
      <c r="I39" s="4"/>
      <c r="J39" s="4" t="s">
        <v>212</v>
      </c>
      <c r="K39" s="4" t="s">
        <v>28</v>
      </c>
      <c r="L39" s="4"/>
      <c r="M39" s="4" t="s">
        <v>23</v>
      </c>
      <c r="N39" s="4" t="s">
        <v>348</v>
      </c>
      <c r="O39" s="4" t="s">
        <v>250</v>
      </c>
      <c r="P39" s="4" t="s">
        <v>257</v>
      </c>
      <c r="Q39" s="4" t="s">
        <v>55</v>
      </c>
      <c r="R39" s="4" t="s">
        <v>349</v>
      </c>
    </row>
    <row r="40" spans="1:18" x14ac:dyDescent="0.2">
      <c r="A40" s="4" t="s">
        <v>350</v>
      </c>
      <c r="B40" s="4" t="s">
        <v>351</v>
      </c>
      <c r="C40" s="4" t="s">
        <v>100</v>
      </c>
      <c r="D40" s="4" t="s">
        <v>20</v>
      </c>
      <c r="E40" s="4" t="s">
        <v>160</v>
      </c>
      <c r="F40" s="5">
        <v>50</v>
      </c>
      <c r="G40" s="4" t="s">
        <v>352</v>
      </c>
      <c r="H40" s="4" t="s">
        <v>353</v>
      </c>
      <c r="I40" s="4" t="s">
        <v>354</v>
      </c>
      <c r="J40" s="4" t="s">
        <v>213</v>
      </c>
      <c r="K40" s="4" t="s">
        <v>250</v>
      </c>
      <c r="L40" s="4" t="s">
        <v>355</v>
      </c>
      <c r="M40" s="4" t="s">
        <v>40</v>
      </c>
      <c r="N40" s="4" t="s">
        <v>216</v>
      </c>
      <c r="O40" s="4" t="s">
        <v>28</v>
      </c>
      <c r="P40" s="4"/>
      <c r="Q40" s="4" t="s">
        <v>23</v>
      </c>
      <c r="R40" s="4" t="s">
        <v>356</v>
      </c>
    </row>
    <row r="41" spans="1:18" x14ac:dyDescent="0.2">
      <c r="A41" s="4" t="s">
        <v>357</v>
      </c>
      <c r="B41" s="4" t="s">
        <v>358</v>
      </c>
      <c r="C41" s="4" t="s">
        <v>100</v>
      </c>
      <c r="D41" s="4" t="s">
        <v>20</v>
      </c>
      <c r="E41" s="4" t="s">
        <v>34</v>
      </c>
      <c r="F41" s="5">
        <v>300</v>
      </c>
      <c r="G41" s="4" t="s">
        <v>359</v>
      </c>
      <c r="H41" s="4" t="s">
        <v>360</v>
      </c>
      <c r="I41" s="4"/>
      <c r="J41" s="4" t="s">
        <v>146</v>
      </c>
      <c r="K41" s="4" t="s">
        <v>113</v>
      </c>
      <c r="L41" s="4" t="s">
        <v>154</v>
      </c>
      <c r="M41" s="4" t="s">
        <v>40</v>
      </c>
      <c r="N41" s="4" t="s">
        <v>265</v>
      </c>
      <c r="O41" s="4" t="s">
        <v>44</v>
      </c>
      <c r="P41" s="4" t="s">
        <v>266</v>
      </c>
      <c r="Q41" s="4" t="s">
        <v>40</v>
      </c>
      <c r="R41" s="4" t="s">
        <v>361</v>
      </c>
    </row>
    <row r="42" spans="1:18" x14ac:dyDescent="0.2">
      <c r="A42" s="4" t="s">
        <v>362</v>
      </c>
      <c r="B42" s="4" t="s">
        <v>363</v>
      </c>
      <c r="C42" s="4" t="s">
        <v>100</v>
      </c>
      <c r="D42" s="4" t="s">
        <v>20</v>
      </c>
      <c r="E42" s="4" t="s">
        <v>335</v>
      </c>
      <c r="F42" s="5">
        <v>230</v>
      </c>
      <c r="G42" s="4" t="s">
        <v>364</v>
      </c>
      <c r="H42" s="4" t="s">
        <v>338</v>
      </c>
      <c r="I42" s="4" t="s">
        <v>365</v>
      </c>
      <c r="J42" s="4" t="s">
        <v>146</v>
      </c>
      <c r="K42" s="4" t="s">
        <v>28</v>
      </c>
      <c r="L42" s="4"/>
      <c r="M42" s="4" t="s">
        <v>23</v>
      </c>
      <c r="N42" s="4" t="s">
        <v>306</v>
      </c>
      <c r="O42" s="4" t="s">
        <v>56</v>
      </c>
      <c r="P42" s="4" t="s">
        <v>266</v>
      </c>
      <c r="Q42" s="4" t="s">
        <v>56</v>
      </c>
      <c r="R42" s="4" t="s">
        <v>366</v>
      </c>
    </row>
    <row r="43" spans="1:18" x14ac:dyDescent="0.2">
      <c r="A43" s="4" t="s">
        <v>367</v>
      </c>
      <c r="B43" s="4" t="s">
        <v>368</v>
      </c>
      <c r="C43" s="4" t="s">
        <v>19</v>
      </c>
      <c r="D43" s="4" t="s">
        <v>20</v>
      </c>
      <c r="E43" s="4" t="s">
        <v>369</v>
      </c>
      <c r="F43" s="5" t="s">
        <v>370</v>
      </c>
      <c r="G43" s="4" t="s">
        <v>371</v>
      </c>
      <c r="H43" s="4" t="s">
        <v>372</v>
      </c>
      <c r="I43" s="4" t="s">
        <v>373</v>
      </c>
      <c r="J43" s="4" t="s">
        <v>27</v>
      </c>
      <c r="K43" s="4" t="s">
        <v>28</v>
      </c>
      <c r="L43" s="4"/>
      <c r="M43" s="4" t="s">
        <v>23</v>
      </c>
      <c r="N43" s="4" t="s">
        <v>29</v>
      </c>
      <c r="O43" s="4" t="s">
        <v>28</v>
      </c>
      <c r="P43" s="4"/>
      <c r="Q43" s="4" t="s">
        <v>23</v>
      </c>
      <c r="R43" s="4" t="s">
        <v>374</v>
      </c>
    </row>
    <row r="44" spans="1:18" x14ac:dyDescent="0.2">
      <c r="A44" s="4" t="s">
        <v>375</v>
      </c>
      <c r="B44" s="4" t="s">
        <v>376</v>
      </c>
      <c r="C44" s="4" t="s">
        <v>33</v>
      </c>
      <c r="D44" s="4" t="s">
        <v>20</v>
      </c>
      <c r="E44" s="4" t="s">
        <v>49</v>
      </c>
      <c r="F44" s="5" t="s">
        <v>377</v>
      </c>
      <c r="G44" s="4" t="s">
        <v>51</v>
      </c>
      <c r="H44" s="4" t="s">
        <v>52</v>
      </c>
      <c r="I44" s="4" t="s">
        <v>378</v>
      </c>
      <c r="J44" s="4" t="s">
        <v>379</v>
      </c>
      <c r="K44" s="4" t="s">
        <v>28</v>
      </c>
      <c r="L44" s="4"/>
      <c r="M44" s="4" t="s">
        <v>23</v>
      </c>
      <c r="N44" s="4" t="s">
        <v>380</v>
      </c>
      <c r="O44" s="4" t="s">
        <v>138</v>
      </c>
      <c r="P44" s="4" t="s">
        <v>29</v>
      </c>
      <c r="Q44" s="4" t="s">
        <v>113</v>
      </c>
      <c r="R44" s="4" t="s">
        <v>381</v>
      </c>
    </row>
    <row r="45" spans="1:18" x14ac:dyDescent="0.2">
      <c r="A45" s="4" t="s">
        <v>382</v>
      </c>
      <c r="B45" s="4" t="s">
        <v>383</v>
      </c>
      <c r="C45" s="4" t="s">
        <v>100</v>
      </c>
      <c r="D45" s="4" t="s">
        <v>20</v>
      </c>
      <c r="E45" s="4" t="s">
        <v>160</v>
      </c>
      <c r="F45" s="5">
        <v>20</v>
      </c>
      <c r="G45" s="4" t="s">
        <v>384</v>
      </c>
      <c r="H45" s="4" t="s">
        <v>162</v>
      </c>
      <c r="I45" s="4" t="s">
        <v>385</v>
      </c>
      <c r="J45" s="4" t="s">
        <v>386</v>
      </c>
      <c r="K45" s="4" t="s">
        <v>91</v>
      </c>
      <c r="L45" s="4" t="s">
        <v>214</v>
      </c>
      <c r="M45" s="4" t="s">
        <v>387</v>
      </c>
      <c r="N45" s="4" t="s">
        <v>215</v>
      </c>
      <c r="O45" s="4" t="s">
        <v>40</v>
      </c>
      <c r="P45" s="4" t="s">
        <v>388</v>
      </c>
      <c r="Q45" s="4" t="s">
        <v>96</v>
      </c>
      <c r="R45" s="4" t="s">
        <v>389</v>
      </c>
    </row>
    <row r="46" spans="1:18" x14ac:dyDescent="0.2">
      <c r="A46" s="4" t="s">
        <v>390</v>
      </c>
      <c r="B46" s="4" t="s">
        <v>391</v>
      </c>
      <c r="C46" s="4" t="s">
        <v>33</v>
      </c>
      <c r="D46" s="4" t="s">
        <v>20</v>
      </c>
      <c r="E46" s="4" t="s">
        <v>83</v>
      </c>
      <c r="F46" s="5">
        <v>13</v>
      </c>
      <c r="G46" s="4" t="s">
        <v>190</v>
      </c>
      <c r="H46" s="4" t="s">
        <v>392</v>
      </c>
      <c r="I46" s="4" t="s">
        <v>393</v>
      </c>
      <c r="J46" s="4" t="s">
        <v>249</v>
      </c>
      <c r="K46" s="4" t="s">
        <v>28</v>
      </c>
      <c r="L46" s="4"/>
      <c r="M46" s="4" t="s">
        <v>23</v>
      </c>
      <c r="N46" s="4" t="s">
        <v>104</v>
      </c>
      <c r="O46" s="4" t="s">
        <v>56</v>
      </c>
      <c r="P46" s="4" t="s">
        <v>95</v>
      </c>
      <c r="Q46" s="4" t="s">
        <v>56</v>
      </c>
      <c r="R46" s="4" t="s">
        <v>394</v>
      </c>
    </row>
    <row r="47" spans="1:18" x14ac:dyDescent="0.2">
      <c r="A47" s="4" t="s">
        <v>395</v>
      </c>
      <c r="B47" s="4" t="s">
        <v>396</v>
      </c>
      <c r="C47" s="4" t="s">
        <v>33</v>
      </c>
      <c r="D47" s="4" t="s">
        <v>20</v>
      </c>
      <c r="E47" s="4" t="s">
        <v>126</v>
      </c>
      <c r="F47" s="5" t="s">
        <v>397</v>
      </c>
      <c r="G47" s="4" t="s">
        <v>371</v>
      </c>
      <c r="H47" s="4" t="s">
        <v>398</v>
      </c>
      <c r="I47" s="4" t="s">
        <v>399</v>
      </c>
      <c r="J47" s="4" t="s">
        <v>27</v>
      </c>
      <c r="K47" s="4" t="s">
        <v>28</v>
      </c>
      <c r="L47" s="4"/>
      <c r="M47" s="4" t="s">
        <v>23</v>
      </c>
      <c r="N47" s="4" t="s">
        <v>43</v>
      </c>
      <c r="O47" s="4" t="s">
        <v>56</v>
      </c>
      <c r="P47" s="4" t="s">
        <v>29</v>
      </c>
      <c r="Q47" s="4" t="s">
        <v>91</v>
      </c>
      <c r="R47" s="4" t="s">
        <v>400</v>
      </c>
    </row>
    <row r="48" spans="1:18" x14ac:dyDescent="0.2">
      <c r="A48" s="4" t="s">
        <v>401</v>
      </c>
      <c r="B48" s="4" t="s">
        <v>402</v>
      </c>
      <c r="C48" s="4" t="s">
        <v>100</v>
      </c>
      <c r="D48" s="4" t="s">
        <v>20</v>
      </c>
      <c r="E48" s="4" t="s">
        <v>317</v>
      </c>
      <c r="F48" s="5">
        <v>80</v>
      </c>
      <c r="G48" s="4" t="s">
        <v>403</v>
      </c>
      <c r="H48" s="4" t="s">
        <v>404</v>
      </c>
      <c r="I48" s="4" t="s">
        <v>404</v>
      </c>
      <c r="J48" s="4" t="s">
        <v>214</v>
      </c>
      <c r="K48" s="4" t="s">
        <v>387</v>
      </c>
      <c r="L48" s="4" t="s">
        <v>92</v>
      </c>
      <c r="M48" s="4" t="s">
        <v>40</v>
      </c>
      <c r="N48" s="4" t="s">
        <v>388</v>
      </c>
      <c r="O48" s="4" t="s">
        <v>42</v>
      </c>
      <c r="P48" s="4" t="s">
        <v>215</v>
      </c>
      <c r="Q48" s="4" t="s">
        <v>55</v>
      </c>
      <c r="R48" s="4" t="s">
        <v>405</v>
      </c>
    </row>
    <row r="49" spans="1:18" x14ac:dyDescent="0.2">
      <c r="A49" s="4" t="s">
        <v>406</v>
      </c>
      <c r="B49" s="4" t="s">
        <v>407</v>
      </c>
      <c r="C49" s="4" t="s">
        <v>100</v>
      </c>
      <c r="D49" s="4" t="s">
        <v>20</v>
      </c>
      <c r="E49" s="4" t="s">
        <v>126</v>
      </c>
      <c r="F49" s="5">
        <v>600</v>
      </c>
      <c r="G49" s="4" t="s">
        <v>408</v>
      </c>
      <c r="H49" s="4" t="s">
        <v>409</v>
      </c>
      <c r="I49" s="4" t="s">
        <v>410</v>
      </c>
      <c r="J49" s="4" t="s">
        <v>146</v>
      </c>
      <c r="K49" s="4" t="s">
        <v>56</v>
      </c>
      <c r="L49" s="4" t="s">
        <v>154</v>
      </c>
      <c r="M49" s="4" t="s">
        <v>55</v>
      </c>
      <c r="N49" s="4" t="s">
        <v>95</v>
      </c>
      <c r="O49" s="4" t="s">
        <v>96</v>
      </c>
      <c r="P49" s="4" t="s">
        <v>306</v>
      </c>
      <c r="Q49" s="4" t="s">
        <v>40</v>
      </c>
      <c r="R49" s="4" t="s">
        <v>411</v>
      </c>
    </row>
    <row r="50" spans="1:18" x14ac:dyDescent="0.2">
      <c r="A50" s="4" t="s">
        <v>412</v>
      </c>
      <c r="B50" s="4" t="s">
        <v>413</v>
      </c>
      <c r="C50" s="4" t="s">
        <v>100</v>
      </c>
      <c r="D50" s="4" t="s">
        <v>20</v>
      </c>
      <c r="E50" s="4" t="s">
        <v>34</v>
      </c>
      <c r="F50" s="5">
        <v>150</v>
      </c>
      <c r="G50" s="4" t="s">
        <v>414</v>
      </c>
      <c r="H50" s="4" t="s">
        <v>415</v>
      </c>
      <c r="I50" s="4" t="s">
        <v>415</v>
      </c>
      <c r="J50" s="4" t="s">
        <v>212</v>
      </c>
      <c r="K50" s="4" t="s">
        <v>56</v>
      </c>
      <c r="L50" s="4" t="s">
        <v>181</v>
      </c>
      <c r="M50" s="4" t="s">
        <v>40</v>
      </c>
      <c r="N50" s="4" t="s">
        <v>165</v>
      </c>
      <c r="O50" s="4" t="s">
        <v>42</v>
      </c>
      <c r="P50" s="4" t="s">
        <v>184</v>
      </c>
      <c r="Q50" s="4" t="s">
        <v>40</v>
      </c>
      <c r="R50" s="4" t="s">
        <v>416</v>
      </c>
    </row>
    <row r="51" spans="1:18" x14ac:dyDescent="0.2">
      <c r="A51" s="4" t="s">
        <v>417</v>
      </c>
      <c r="B51" s="4" t="s">
        <v>418</v>
      </c>
      <c r="C51" s="4" t="s">
        <v>100</v>
      </c>
      <c r="D51" s="4" t="s">
        <v>20</v>
      </c>
      <c r="E51" s="4" t="s">
        <v>21</v>
      </c>
      <c r="F51" s="5">
        <v>348</v>
      </c>
      <c r="G51" s="4" t="s">
        <v>419</v>
      </c>
      <c r="H51" s="4" t="s">
        <v>420</v>
      </c>
      <c r="I51" s="4" t="s">
        <v>420</v>
      </c>
      <c r="J51" s="4" t="s">
        <v>226</v>
      </c>
      <c r="K51" s="4" t="s">
        <v>28</v>
      </c>
      <c r="L51" s="4"/>
      <c r="M51" s="4" t="s">
        <v>23</v>
      </c>
      <c r="N51" s="4" t="s">
        <v>105</v>
      </c>
      <c r="O51" s="4" t="s">
        <v>28</v>
      </c>
      <c r="P51" s="4"/>
      <c r="Q51" s="4" t="s">
        <v>23</v>
      </c>
      <c r="R51" s="4" t="s">
        <v>421</v>
      </c>
    </row>
    <row r="52" spans="1:18" x14ac:dyDescent="0.2">
      <c r="A52" s="4" t="s">
        <v>422</v>
      </c>
      <c r="B52" s="4" t="s">
        <v>423</v>
      </c>
      <c r="C52" s="4" t="s">
        <v>100</v>
      </c>
      <c r="D52" s="4" t="s">
        <v>20</v>
      </c>
      <c r="E52" s="4" t="s">
        <v>34</v>
      </c>
      <c r="F52" s="5">
        <v>200</v>
      </c>
      <c r="G52" s="4" t="s">
        <v>424</v>
      </c>
      <c r="H52" s="4" t="s">
        <v>425</v>
      </c>
      <c r="I52" s="4" t="s">
        <v>426</v>
      </c>
      <c r="J52" s="4" t="s">
        <v>212</v>
      </c>
      <c r="K52" s="4" t="s">
        <v>40</v>
      </c>
      <c r="L52" s="4" t="s">
        <v>64</v>
      </c>
      <c r="M52" s="4" t="s">
        <v>40</v>
      </c>
      <c r="N52" s="4" t="s">
        <v>43</v>
      </c>
      <c r="O52" s="4" t="s">
        <v>40</v>
      </c>
      <c r="P52" s="4" t="s">
        <v>45</v>
      </c>
      <c r="Q52" s="4" t="s">
        <v>40</v>
      </c>
      <c r="R52" s="4" t="s">
        <v>427</v>
      </c>
    </row>
    <row r="53" spans="1:18" x14ac:dyDescent="0.2">
      <c r="F53" s="1">
        <f>SUM(F2:F52)</f>
        <v>10257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projectdata-2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Berns, Bouke</dc:creator>
  <cp:lastModifiedBy>Bouke Berns</cp:lastModifiedBy>
  <dcterms:created xsi:type="dcterms:W3CDTF">2015-06-23T15:10:49Z</dcterms:created>
  <dcterms:modified xsi:type="dcterms:W3CDTF">2015-06-23T15:11:44Z</dcterms:modified>
</cp:coreProperties>
</file>